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40" tabRatio="560" activeTab="3"/>
  </bookViews>
  <sheets>
    <sheet name="Toplam Ders saatleri" sheetId="1" r:id="rId1"/>
    <sheet name="1.Kurul " sheetId="2" r:id="rId2"/>
    <sheet name="2.Kurul" sheetId="3" r:id="rId3"/>
    <sheet name="3.Kurul " sheetId="4" r:id="rId4"/>
    <sheet name="4.Kurul" sheetId="5" r:id="rId5"/>
    <sheet name="5.Kurul" sheetId="6" r:id="rId6"/>
  </sheets>
  <definedNames>
    <definedName name="_xlnm._FilterDatabase" localSheetId="1" hidden="1">'1.Kurul '!$C$1:$C$345</definedName>
    <definedName name="_xlnm._FilterDatabase" localSheetId="2" hidden="1">'2.Kurul'!$B$1:$B$450</definedName>
    <definedName name="_xlnm.Print_Area" localSheetId="1">'1.Kurul '!$A$1:$F$345</definedName>
    <definedName name="_xlnm.Print_Area" localSheetId="2">'2.Kurul'!$A$1:$F$450</definedName>
    <definedName name="_xlnm.Print_Area" localSheetId="3">'3.Kurul '!$A$1:$F$292</definedName>
    <definedName name="_xlnm.Print_Area" localSheetId="4">'4.Kurul'!$A$1:$F$345</definedName>
    <definedName name="_xlnm.Print_Area" localSheetId="5">'5.Kurul'!$A$1:$F$560</definedName>
  </definedNames>
  <calcPr fullCalcOnLoad="1"/>
</workbook>
</file>

<file path=xl/sharedStrings.xml><?xml version="1.0" encoding="utf-8"?>
<sst xmlns="http://schemas.openxmlformats.org/spreadsheetml/2006/main" count="7744" uniqueCount="2148">
  <si>
    <t>08.30-09.20</t>
  </si>
  <si>
    <t>09.30-10.20</t>
  </si>
  <si>
    <t>10.30-11.20</t>
  </si>
  <si>
    <t>11.30-12.20</t>
  </si>
  <si>
    <t>13.30-14.20</t>
  </si>
  <si>
    <t>14.30-15.20</t>
  </si>
  <si>
    <t>15.30-16.20</t>
  </si>
  <si>
    <t>16.30-17.20</t>
  </si>
  <si>
    <t>Biyofizik</t>
  </si>
  <si>
    <t>Tıp Tarihi ve Etik</t>
  </si>
  <si>
    <t>Anatomi</t>
  </si>
  <si>
    <t>1.KURUL</t>
  </si>
  <si>
    <t>2.KURUL</t>
  </si>
  <si>
    <t>3.KURUL</t>
  </si>
  <si>
    <t>4.KURUL</t>
  </si>
  <si>
    <t>TOPLAM</t>
  </si>
  <si>
    <t>Saat</t>
  </si>
  <si>
    <t>Öğretim Üyesi</t>
  </si>
  <si>
    <t>Histoloji ve Embriyoloji</t>
  </si>
  <si>
    <t>Ders Kodu</t>
  </si>
  <si>
    <t>Ders Adı</t>
  </si>
  <si>
    <t>Ders Başlığı</t>
  </si>
  <si>
    <t>Tıbbi Biyokimya</t>
  </si>
  <si>
    <t>Dersler</t>
  </si>
  <si>
    <t>Öğrenim Hedefi</t>
  </si>
  <si>
    <t>T.C.</t>
  </si>
  <si>
    <t>SÜLEYMAN DEMİREL ÜNİVERSİTESİ</t>
  </si>
  <si>
    <t>TIP FAKÜLTESİ</t>
  </si>
  <si>
    <t>2019-2020 EĞİTİM-ÖĞRETİM YILI</t>
  </si>
  <si>
    <r>
      <rPr>
        <b/>
        <sz val="11"/>
        <color indexed="8"/>
        <rFont val="Times New Roman"/>
        <family val="1"/>
      </rPr>
      <t xml:space="preserve">Dekan:  </t>
    </r>
    <r>
      <rPr>
        <sz val="12"/>
        <color indexed="8"/>
        <rFont val="Times New Roman"/>
        <family val="1"/>
      </rPr>
      <t>Prof. Dr. Alim KOŞAR</t>
    </r>
  </si>
  <si>
    <r>
      <rPr>
        <b/>
        <sz val="11"/>
        <color indexed="8"/>
        <rFont val="Times New Roman"/>
        <family val="1"/>
      </rPr>
      <t xml:space="preserve">Başkoordinatör:  </t>
    </r>
    <r>
      <rPr>
        <sz val="12"/>
        <color indexed="8"/>
        <rFont val="Times New Roman"/>
        <family val="1"/>
      </rPr>
      <t>Prof. Dr. Münire ÇAKIR</t>
    </r>
  </si>
  <si>
    <r>
      <t>Dekan Yardımcısı:</t>
    </r>
    <r>
      <rPr>
        <sz val="12"/>
        <color indexed="8"/>
        <rFont val="Times New Roman"/>
        <family val="1"/>
      </rPr>
      <t xml:space="preserve"> Doç. Dr. Kanat GÜLLE</t>
    </r>
  </si>
  <si>
    <t>2. HAFTA</t>
  </si>
  <si>
    <t>3. HAFTA</t>
  </si>
  <si>
    <t>4. HAFTA</t>
  </si>
  <si>
    <t>5. HAFTA</t>
  </si>
  <si>
    <t>6. HAFTA</t>
  </si>
  <si>
    <t>7. HAFTA</t>
  </si>
  <si>
    <t>Fizyoloji</t>
  </si>
  <si>
    <t>Tıbbi Mikrobiyoloji</t>
  </si>
  <si>
    <t xml:space="preserve">KURUL AMAÇ ve HEDEFLERİ:Yüz ve boyun kaslarının ve fascialarının, üst ve alt ekstremite kaslarının, bunları besleyen damarların ve innerve eden sinirlerin anatomisini sayar. Bu yapıları makroskopik olarak inceler. Bağ dokusunun, kas dokusunun, kıkırdak dokusunun, kemik dokusunun ve kemikleşme süreçlerinin, sinir dokusunun ve periferik sinir sisteminin histolojik yapılarını kavrar, işlevleri ile histolojik yapıları arasındaki bağlantıları kurar. Bu sistemlerin hücrelerini mikroskopik olarak inceler ve tanır. İskelet kası ve düz kasın fizyolojik işlevlerini, nöromuskuler ileti ve uyarılma-kasılma bağlantılarını kavrar. Elektromyogram (EMG) çalışma sistemini kavrar ve uygulaması ile ilgili beceri kazanır. Bağ dokusunun temel elemanları ve proteinlerini, Kas dokusunun proteinlerini ve kas tiplerini kavrar. Kemik dokunun yapım yıkım döngüsünü açıklar. Çizgili kasların ve düz kasların biyofiziksel özelliklerini, kasılma mekanizmalarını ve kasın enerji metabolizmasını açıklar. İmmün sistem hücrelerini, organlarını, antijen ve antikorların özelliklerini, hücresel ve humoral immün yanıtların nasıl gerçekleştiğini öğrenir. Aşırı duyarlılık reaksiyonlarını kavrar, aşının tanımını ve tiplendirmesini yapar. Mikrobiyoloji laboratuvarının kullanım amacını öğrenir, laboratuvar incelemesi için istek formu doldurulmasını, örnek alımını ve laboratuvara transferi ile ilgili kuralları kavrar. Serolojik ve immünolojik tanı yöntemlerini kavrar. Etik kavramları, ilkeleri ve tarihi gelişimini sayar. Parmak ucundan kan alma ve glukometre kullanım becerilerinin  temel uygulama basamaklarını öğrenir ve yapar. 
</t>
  </si>
  <si>
    <t>1. HAFTA</t>
  </si>
  <si>
    <t>5.KURUL</t>
  </si>
  <si>
    <t>Mesleki Beceri Uygulamaları</t>
  </si>
  <si>
    <t>Anatomi Uygulama</t>
  </si>
  <si>
    <t>Histoloji ve Embriyoloji Uygulama</t>
  </si>
  <si>
    <t>Fizyoloji Uygulama</t>
  </si>
  <si>
    <t>Biyofizik Uygulama</t>
  </si>
  <si>
    <t>Tıbbi Mikrobiyoloji Uygulama</t>
  </si>
  <si>
    <t>DÖNEM 2 2019-2020 DERS SAATLERİ</t>
  </si>
  <si>
    <t>Ders Saati</t>
  </si>
  <si>
    <t>DÖNEM II DERS PROGRAMI</t>
  </si>
  <si>
    <t>16 Eylül Pazartesi</t>
  </si>
  <si>
    <t>17 Eylül Salı</t>
  </si>
  <si>
    <t>18 Eylül Çarşamba</t>
  </si>
  <si>
    <t>19 Eylül Perşembe</t>
  </si>
  <si>
    <t>20 Eylül Cuma</t>
  </si>
  <si>
    <t>8. HAFTA</t>
  </si>
  <si>
    <t>28 Ekim Pazartesi</t>
  </si>
  <si>
    <t>29 Ekim Salı</t>
  </si>
  <si>
    <t>30 Ekim Çarşamba</t>
  </si>
  <si>
    <t>31 Ekim Perşembe</t>
  </si>
  <si>
    <t>1 Kasım Cuma</t>
  </si>
  <si>
    <t>20 Aralık Cuma</t>
  </si>
  <si>
    <t>7 Şubat Cuma</t>
  </si>
  <si>
    <t>23 Aralık Pazartesi</t>
  </si>
  <si>
    <t>10 Şubat Pazartesi</t>
  </si>
  <si>
    <t>20 Mart Cuma</t>
  </si>
  <si>
    <t>23 Mart Pazartesi</t>
  </si>
  <si>
    <t>9. HAFTA</t>
  </si>
  <si>
    <t>10. HAFTA</t>
  </si>
  <si>
    <t>29 Mayıs Cuma</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</si>
  <si>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solunum, hematopoetik ve lenfoid sistemin kontrol mekanizmalarını ve diğer sistemlerle ilişkilerini kavrar, fizyolojisini ve homeostazis ile ilişkilerini açıklar. Solunum fonksiyon testlerini kavrar. Kalp sesleri ve nabız alınımının temel prensiplerini öğrenir ve uygular. Arteriyal kan basıncı ölçümünün temel kavramlarını öğrenir ve yapar. EKG ve analizinin temel prensiplerini kavrar, EKG çekimi yapar. Kan alma metodlarını öğrenir ve uygular. Eritrosit sayımı, Hematokrit-Hemoglobin tayini, sedimantasyon ve kan grubu tayini, lökosit tayini, kanama ve pıhtılaşma zamanı tayininin temel kavramlarını öğrenir ve yapar.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Bakteri genetiği hakkında genel bilgi sahibi olur, bakteri metabolizması, infeksiyon mekanizmaları, virulans faktörlerini kavrar. Sterilizasyon, dezenfeksiyon kavramlarını öğrenir. Mikrobiyoloji laboratuvarında preparat hazırlamayı, mikroskobik değerlendirmeyi, ekim yöntemlerini öğrenir ve açıklar. Gram boyama yapar. Temel ve özel besi yerlerini tanır. Tıp etiği ilkelerini, hekimin hukuki sorumluluğunu, meslek etiği kurallarını öğrenir. Venöz kan alma becerisinin temel uygulama basamaklarını öğrenir ve yapar. </t>
  </si>
  <si>
    <t>2. KURUL: Solunum, Dolaşım, Hematopoetik, Lenfoid Sistem (8 HAFTA)</t>
  </si>
  <si>
    <t>1. KURUL: Kas, İskelet, Periferik Sinir Sistemi (6 HAFTA)</t>
  </si>
  <si>
    <t xml:space="preserve">3. KURUL Sindirim sistemi, Metabolizma (5 HAFTA)
3. Kurul Sindirim sistemi, Metabolizma (5 HAFTA)
</t>
  </si>
  <si>
    <t>Kasların tiplerini,oluşturan yapıları ve sınıflandırma sistemini açıklar.Terminolojisi hakkında bilgi sahibi olur.</t>
  </si>
  <si>
    <t>Dr. Soner ALBAY</t>
  </si>
  <si>
    <t>Kaslar hakkında genel bilgi</t>
  </si>
  <si>
    <t>21ANT.01</t>
  </si>
  <si>
    <t>Bağ dokusunda bulunan hücreleri öğrenir ve sayar</t>
  </si>
  <si>
    <t>Dr. Meral Öncü</t>
  </si>
  <si>
    <t>Bağ dokusu hücreleri</t>
  </si>
  <si>
    <t>21HIS.02</t>
  </si>
  <si>
    <t>Bağ dokusunu histolojik özelliklerine göre sınıflandırır</t>
  </si>
  <si>
    <t>Bağ dokusunun histolojik sınıflandırılması</t>
  </si>
  <si>
    <t>21HIS.01</t>
  </si>
  <si>
    <t>Vücudun kontrol sistemlerini anlatır.</t>
  </si>
  <si>
    <t>Dr. Nurhan GÜMRAL</t>
  </si>
  <si>
    <t>Homeostazis</t>
  </si>
  <si>
    <t>21FIZ.02</t>
  </si>
  <si>
    <t>Hücrenin fizyolojik organizayonunu kavrar.</t>
  </si>
  <si>
    <t>Hücre Fizyolojisi</t>
  </si>
  <si>
    <t>21FIZ.01</t>
  </si>
  <si>
    <t>Kasın genel histolojik yapısını öğrenir ve histolojik özelliklerine göre sınıflandırır.</t>
  </si>
  <si>
    <t>Kas histolojisine genel bakış ve sınıflandırma</t>
  </si>
  <si>
    <t>21HIS.04</t>
  </si>
  <si>
    <t>Bağ dokusunda bulunan lif çeşitlerini öğrenir ve sayar</t>
  </si>
  <si>
    <t>Bağ dokusu lifleri</t>
  </si>
  <si>
    <t>21HIS.03</t>
  </si>
  <si>
    <t>Çiğneme kaslarının origo-insertiosunu, fonksiyonlarını veinnervasyonlarını söyler.</t>
  </si>
  <si>
    <t>Dr. Yadigar KASTAMONİ</t>
  </si>
  <si>
    <t>Çiğneme kasları</t>
  </si>
  <si>
    <t>21ANT.03</t>
  </si>
  <si>
    <t>Mimik kaslarının fascia ile olan ilişkisini açıklar. Mimik kaslarının origo-insertiosunu, fonksiyonlarını veinnervasyonlarını söyler.</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</si>
  <si>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</si>
  <si>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</si>
  <si>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</si>
  <si>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</si>
  <si>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</si>
  <si>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</si>
  <si>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</si>
  <si>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</si>
  <si>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bölgesindeki kaslarınorigo-insertiosunu, fonksiyonlarını veinnervasyonlarını söyler.Ensedeki üçgenleri ve içinden geçen yapıları açıklar.</t>
  </si>
  <si>
    <t>Dr. Ahmet DURSUN</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</si>
  <si>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</si>
  <si>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</si>
  <si>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</si>
  <si>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</si>
  <si>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</si>
  <si>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</si>
  <si>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</si>
  <si>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</si>
  <si>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Omuzdaki kasların origo-insertiosunu, fonksiyonlarını veinnervasyonlarını söyler.Fossaaxillarisin sınırlarını ve içinden geçen oluşumları söyler.</t>
  </si>
  <si>
    <t>Omuz kasları ve fossa axillaris</t>
  </si>
  <si>
    <t>21ANT.08</t>
  </si>
  <si>
    <t>Eldeki kasların origo-insertiosunu, fonksiyonlarını veinnervasyonlarını söyler.</t>
  </si>
  <si>
    <t>El kasları</t>
  </si>
  <si>
    <t>21ANT.11</t>
  </si>
  <si>
    <t>Önkoldaki kasların origo-insertiosunu, fonksiyonlarını veinnervasyonlarını söyler.</t>
  </si>
  <si>
    <t>Ön kol kasları</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</si>
  <si>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</si>
  <si>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</si>
  <si>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</si>
  <si>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</si>
  <si>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</si>
  <si>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</si>
  <si>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</si>
  <si>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Plexus’un duyu ve motor dallarını açıklar.</t>
  </si>
  <si>
    <t>Üst extremite sinirleri I (Plexus brachialis)</t>
  </si>
  <si>
    <t>21ANT.14</t>
  </si>
  <si>
    <t>Terminal dallarını söyler ve periferik sinir yaralanmalarındaki oluşabilecek klinik tabloları açıklar.</t>
  </si>
  <si>
    <t>Üst ekstremite sinirleri II (Plexus brachialis'in terminal dalları)</t>
  </si>
  <si>
    <t>21ANT.15</t>
  </si>
  <si>
    <t>Üst ekstremitede bulunan lenf düğümlerini ve bunların afferent-efferent yollarını açıklar.</t>
  </si>
  <si>
    <t>Üst ekstremite lenfatikleri</t>
  </si>
  <si>
    <t>21ANT.18</t>
  </si>
  <si>
    <t xml:space="preserve">Üst ekstremitedekivenlerin isimlerini söyler, venöz sistemdeki diğer venler ile ilişkilerini açıklar. </t>
  </si>
  <si>
    <t>Üst ekstremite venleri</t>
  </si>
  <si>
    <t>21ANT.17</t>
  </si>
  <si>
    <t>Üst ekstremitedeki arterlerin isimlerini söyler, besledikleri alanları açıklar.</t>
  </si>
  <si>
    <t xml:space="preserve">Üst ekstremite arteleri </t>
  </si>
  <si>
    <t>21ANT.16</t>
  </si>
  <si>
    <t>Uyluktaki kasların origo-insertiosunu, fonksiyonlarını veinnervasyonlarını söyler.</t>
  </si>
  <si>
    <t xml:space="preserve">Uyluk kasları </t>
  </si>
  <si>
    <t>21ANT.20</t>
  </si>
  <si>
    <t>Gluteal bölgedeki kasların origo-insertiosunu, fonksiyonlarını veinnervasyonlarını söyler.</t>
  </si>
  <si>
    <t xml:space="preserve">Gluteal bölge kasları </t>
  </si>
  <si>
    <t>21ANT.19</t>
  </si>
  <si>
    <t>Ayaktaki kasların origo-insertiosunu, fonksiyonlarını veinnervasyonlarını söyler.</t>
  </si>
  <si>
    <t xml:space="preserve">Ayak kasları </t>
  </si>
  <si>
    <t>21ANT.22</t>
  </si>
  <si>
    <t>Bacaktaki kasların origo-insertiosunu, fonksiyonlarını veinnervasyonlarını söyler.</t>
  </si>
  <si>
    <t xml:space="preserve">Bacak kasları </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</si>
  <si>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</si>
  <si>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</si>
  <si>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</si>
  <si>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</si>
  <si>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</si>
  <si>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</si>
  <si>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Dr. Kenan ÖZTÜRK</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</si>
  <si>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</si>
  <si>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</si>
  <si>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</si>
  <si>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</si>
  <si>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</si>
  <si>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</si>
  <si>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</si>
  <si>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</si>
  <si>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Kalp kasının histolojik özelliklerini, spesifik özelliklerini ve diğer kas tiplerinden farklılıklarını öğrenir ve sayar</t>
  </si>
  <si>
    <t>Kalp kası histolojisi</t>
  </si>
  <si>
    <t>21HIS.06</t>
  </si>
  <si>
    <t>İskelet kasının histolojik özelliklerini, spesifik özelliklerini ve diğer kas tiplerinden farklılıklarını öğrenir ve sayar</t>
  </si>
  <si>
    <t>İskelet kası histolojisi</t>
  </si>
  <si>
    <t>21HIS.05</t>
  </si>
  <si>
    <t>Düz kasın histolojik özelliklerini, spesifik özelliklerini ve diğer kas tiplerinden farklılıklarını öğrenir ve sayar</t>
  </si>
  <si>
    <t>Düz kas histolojisi</t>
  </si>
  <si>
    <t>21HIS.07</t>
  </si>
  <si>
    <t xml:space="preserve"> Elastik ve Fibröz kıkırdağın histolojik özelliklerini, spesifik özelliklerini, diğer kıkırdak tiplerinden farklılıklarını öğrenir ve sayar.</t>
  </si>
  <si>
    <t>Dr. Kanat Gülle</t>
  </si>
  <si>
    <t>Elastik ve fibröz kıkırdak histolojisi</t>
  </si>
  <si>
    <t>21HIS.09</t>
  </si>
  <si>
    <t>Kıkırdak dokunun genel histolojik yapısını öğrenir ve açıklar. Hyalin kıkırdağın histolojik özelliklerini, spesifik özelliklerini, diğer kıkırdak tiplerinden farklılıklarını öğrenir ve sayar.</t>
  </si>
  <si>
    <t>Kıkırdak dokunun genel histolojisi ve hyalin kıkırdak histolojisi</t>
  </si>
  <si>
    <t>21HIS.08</t>
  </si>
  <si>
    <t>İmmatür ve matür kemiğin histolojik özelliklerini, spesifik özelliklerini, birbirlerinden farklılıklarını öğrenir ve sayar.</t>
  </si>
  <si>
    <t>İmmatür ve matür kemiğin histolojik yapısı</t>
  </si>
  <si>
    <t>21HIS.11</t>
  </si>
  <si>
    <t>Kemik dokunun genel histolojik yapısını öğrenir ve açıklar.</t>
  </si>
  <si>
    <t xml:space="preserve">Kemik dokunun genel histolojik yapısı </t>
  </si>
  <si>
    <t>21HIS.10</t>
  </si>
  <si>
    <t>İntramembranöz ve endokondral kemikleşmenin histolojik süreçlerini öğrenir ve sayar. Vücuttaki kemikleşme tiplerini sayar.</t>
  </si>
  <si>
    <t xml:space="preserve">İntramembranöz ve endokondral kemikleşme </t>
  </si>
  <si>
    <t>21HIS.13</t>
  </si>
  <si>
    <t>Kemik dokusunda bulunan hücreleri öğrenir ve sayar.</t>
  </si>
  <si>
    <t>Kemik dokusu hücreleri</t>
  </si>
  <si>
    <t>21HIS.12</t>
  </si>
  <si>
    <t>Periferik sinir sistemini oluşturan histolojik yapıları öğrenir ve sayar.</t>
  </si>
  <si>
    <t>Periferik sinir sistemi histolojisi</t>
  </si>
  <si>
    <t>21HIS.15</t>
  </si>
  <si>
    <t>Sinir dokusunun genel  histolojik yapısını öğrenir ve açıklar.</t>
  </si>
  <si>
    <t xml:space="preserve">Sinir dokusu histolojisi </t>
  </si>
  <si>
    <t>21HIS.14</t>
  </si>
  <si>
    <t>Vucudun fizyolojik sistemlerine bütüncül yaklaşım geliştirir.</t>
  </si>
  <si>
    <t>Dr. Mustafa SAYGIN</t>
  </si>
  <si>
    <t>Sistemlere genel fizyolojik yaklaşım</t>
  </si>
  <si>
    <t>21FIZ.04</t>
  </si>
  <si>
    <t>Nöroendokrin düzenlemede yer alan sinirsel ve hormonal mekanizmaları kavrar.</t>
  </si>
  <si>
    <t>Nöroendokrin düzenleme</t>
  </si>
  <si>
    <t>21FIZ.03</t>
  </si>
  <si>
    <t>İskelet kaslarının morfolojisi, özellikleri ve mekanizmasını açıklar.</t>
  </si>
  <si>
    <t>İskelet kası yapı ve özellikleri</t>
  </si>
  <si>
    <t>21FIZ.06</t>
  </si>
  <si>
    <t>Kasın çalışma sistemini, mekanizmasını açıklar.</t>
  </si>
  <si>
    <t>Kas fizyolojisi</t>
  </si>
  <si>
    <t>21FIZ.05</t>
  </si>
  <si>
    <t>Nöromusküler kavşakta gerçekleşen faaliyetleri ve ileti geçişini açıklar.</t>
  </si>
  <si>
    <t>Nöromüsküler  ileti</t>
  </si>
  <si>
    <t>21FIZ.08</t>
  </si>
  <si>
    <t>Uyarılma işlevinin nasıl geliştiği ve kasılma ile olan ilişkisini açıklar.</t>
  </si>
  <si>
    <t>Uyarılma ve kasılma bağlantısı</t>
  </si>
  <si>
    <t>21FIZ.07</t>
  </si>
  <si>
    <t>Kas liflerin karşılaştırmasını ve birbiriyle olan ilişkisini açıklar.</t>
  </si>
  <si>
    <t>Kas lifleri</t>
  </si>
  <si>
    <t>21FIZ.10</t>
  </si>
  <si>
    <t>Düz kasların morfolojik özellikleri ile çalışma mekanizmasını açıklar.</t>
  </si>
  <si>
    <t>Düz kaslar</t>
  </si>
  <si>
    <t>21FIZ.09</t>
  </si>
  <si>
    <t xml:space="preserve">Bağ dokusunun temel proteinlerini ve özelliklerini açıklar.Kollajen ve elastine özgü sık görülen bazı hastalıkları sayar. </t>
  </si>
  <si>
    <t>Dr.Duygu K Doğuç</t>
  </si>
  <si>
    <t>Bağ dokusu proteinleri (Kollajen, Elastin…)</t>
  </si>
  <si>
    <t>21BYK.02</t>
  </si>
  <si>
    <t>Bağ dokusunun temel elemanlarını sayar, içeriklerini ve dokulara göre dağılımlarını bilir.</t>
  </si>
  <si>
    <t>Bağ dokusunun temel elemanları</t>
  </si>
  <si>
    <t>21BYK.01</t>
  </si>
  <si>
    <t>Kas kasılmasında görev alan elemanları, proteinleri ve bu proteinlerin klinik açıdan önemini açıklar.</t>
  </si>
  <si>
    <t>Kas dokusu proteinleri ve görevleri II</t>
  </si>
  <si>
    <t>Kas dokusunun yapısı, proteinleri ve görevlerini açıklar.Vücutaki kas tipleri ve benzerlik ve farklarını açıklar.</t>
  </si>
  <si>
    <t>Kas dokusu proteinleri ve görevleri I</t>
  </si>
  <si>
    <t>21BYK.03</t>
  </si>
  <si>
    <t>Kemik dokunun temel bileşenleri, organik ve inorganik çatısını açıklar. Kemik metabolizmasının işleyişini, yapım ve yıkım döngüsünü bilir.</t>
  </si>
  <si>
    <t>Dr. İlter İlhan</t>
  </si>
  <si>
    <t>Kemik doku yapım-yıkım döngüsü</t>
  </si>
  <si>
    <t>21BYK.05</t>
  </si>
  <si>
    <t>Çizgili Kasların Biyomekanik ve Biyofiziksel özelliklerini bilir</t>
  </si>
  <si>
    <t>Dr. Ömer Çelik</t>
  </si>
  <si>
    <t>Çizgili Kasların Biyomekanik ve Biyofiziksel Özellikleri</t>
  </si>
  <si>
    <t>21BYF.02</t>
  </si>
  <si>
    <t>21BYF.01</t>
  </si>
  <si>
    <t>Kaslarda mekanik ve elektriksel etkileşimleri açıklar</t>
  </si>
  <si>
    <t>Kaslarda mekanik ve elektriksel etkileşimler</t>
  </si>
  <si>
    <t>21BYF.04</t>
  </si>
  <si>
    <t>21BYF.03</t>
  </si>
  <si>
    <t>Kaslarda ısı üretim mekanizmalarının biyofiziksel olarak açıklar</t>
  </si>
  <si>
    <t>Kaslarda ısı üretim mekanizması</t>
  </si>
  <si>
    <t>21BYF.05</t>
  </si>
  <si>
    <t>Kaslardaki biyoenerjetik olayları açıklar</t>
  </si>
  <si>
    <t>Kaslarda Biyoenerjetik</t>
  </si>
  <si>
    <t>21BYF.06</t>
  </si>
  <si>
    <t>Farklı kas tiplerinde kasılma ve  gevşeme esnasında meydana gelen biyofiziksel farklılkları bilir ve nedenlerini  açıklar.</t>
  </si>
  <si>
    <t>Kas tiplerine göre farklı biyofiziksel olaylar</t>
  </si>
  <si>
    <t>21BYF.08</t>
  </si>
  <si>
    <t>Kayan Filamentler teorisinin kinetik bileşenlerini açıklar</t>
  </si>
  <si>
    <t>Kayan Filamentler teorisinin Kinetiği</t>
  </si>
  <si>
    <t>21BYF.07</t>
  </si>
  <si>
    <t>İmmün sistemin yapısı, doğal ve kazanılmış bağışıklık tiplerini tanımlar, aralarındaki farkları özelliklerini tanımlar ve sınıflandırır.</t>
  </si>
  <si>
    <t>Dr. Buket CİCİOĞLU ARIDOĞAN</t>
  </si>
  <si>
    <t>Doğal ve kazanılmış bağışıklık-II</t>
  </si>
  <si>
    <t>21MIK.04</t>
  </si>
  <si>
    <t>Doğal ve kazanılmış bağışıklık-I</t>
  </si>
  <si>
    <t>21MIK.03</t>
  </si>
  <si>
    <t>İmmün sistemin yapısı ve immün sistemde rol oynayan hücreler ve organların özelliklerini aralarındaki farkları tanımlar ve sınıflandırır.</t>
  </si>
  <si>
    <t>İmmun sistem hücreleri, dokuları ve organları</t>
  </si>
  <si>
    <t>21MIK.02</t>
  </si>
  <si>
    <t xml:space="preserve">Tıbbi Mikrobiyoloji Bilim alanının tanımı, tarihçesi, Bilim alanı içinde yer alan bakteriyoloji, viroloji, mikoloji, parazitoloji bilim dallarının özelliklerini, aralarındaki farkları bilir ve tanımlar. </t>
  </si>
  <si>
    <t>Mikrobiyolojinin tanıtımı, immun sisteme giriş, immün sistemin yapısı</t>
  </si>
  <si>
    <t>21MIK.01</t>
  </si>
  <si>
    <t xml:space="preserve">Hücresel ve humoral immün cevapların tiplerini, özelliklerini ve aralarındaki farkları tanımlar ve sınıflandırır. </t>
  </si>
  <si>
    <t>21MIK.06</t>
  </si>
  <si>
    <t xml:space="preserve">İmmun cevabın düzenlenmesinde rol oynayan antikorların tanımını, özelliklerini tanımlar ve sınıflandırır. </t>
  </si>
  <si>
    <t>Antikorlar ve özellikleri</t>
  </si>
  <si>
    <t>21MIK.05</t>
  </si>
  <si>
    <t xml:space="preserve">İmmun cevabın düzenlenmesinde rol oynayan antijenlerin tanımını yapar, özelliklerini tanımlar ve sınıflandırır. </t>
  </si>
  <si>
    <t>Antijenler ve özellikleri</t>
  </si>
  <si>
    <t xml:space="preserve">İmmun cevabın düzenlenmesinde rol oynayan MHC molekülleri ve TCR’lerin tanımını, özelliklerini tanımlar ve sınıflandırır. </t>
  </si>
  <si>
    <t>21MIK.07</t>
  </si>
  <si>
    <t>Etik Tanımlar ve Tarihi Gelişimi</t>
  </si>
  <si>
    <t>21TTE.02</t>
  </si>
  <si>
    <t>21TTE.01</t>
  </si>
  <si>
    <t xml:space="preserve">İmmun cevabın düzenlenmesinde rol oynayan kompleman sistemin tanımını, özelliklerini tanımlar ve sınıflandırır. </t>
  </si>
  <si>
    <t>21MIK.09</t>
  </si>
  <si>
    <t xml:space="preserve">İmmun cevabın düzenlenmesinde rol oynayan sitokinleri tanımını yapar, özelliklerini tanımlar ve sınıflandırır. </t>
  </si>
  <si>
    <t>21MIK.08</t>
  </si>
  <si>
    <t xml:space="preserve">Aşı tanımını, aşı tiplerini ve özelliklerini, aşılama prensiplerini tanımlar ve sınıflandırır. </t>
  </si>
  <si>
    <t>Aşıların genel özellikleri ve aşılama</t>
  </si>
  <si>
    <t>21MIK.11</t>
  </si>
  <si>
    <t>Aşırı Duyarlılık reaksiyonlarının tanımını, özelliklerini ve aralarındaki farkları tanımlar ve sınıflandırır.</t>
  </si>
  <si>
    <t xml:space="preserve">Aşırı duyarlılık reaksiyonları </t>
  </si>
  <si>
    <t>21MIK.10</t>
  </si>
  <si>
    <t>Etik Temel Kavramlar ve Etik İlkeler</t>
  </si>
  <si>
    <t>21TTE.04</t>
  </si>
  <si>
    <t>21TTE.03</t>
  </si>
  <si>
    <t xml:space="preserve">Mesleki ve iletişim Becerileri A-Grubu </t>
  </si>
  <si>
    <t xml:space="preserve">Parmak ucundan kan alma ve glukometre kullanımı </t>
  </si>
  <si>
    <t>Dr. Mustafa SAYGIN, Dr. Nurhan GÜMRAL, Dr. Rahime ASLANKOÇ, Dr. Funda BAŞ</t>
  </si>
  <si>
    <t>Parmak ucundan kan alma ve Glukometre kullanımı becerilerinin  temel uygulama basamaklarını öğrenir ve yapar</t>
  </si>
  <si>
    <t xml:space="preserve">Mesleki ve iletişim Becerileri B Grubu </t>
  </si>
  <si>
    <t xml:space="preserve">Mesleki ve iletişim Becerileri C grubu </t>
  </si>
  <si>
    <t>Mesleki ve iletişim Becerileri D grubu</t>
  </si>
  <si>
    <t>Parmak ucundan kan alma ve glukometre kullanımı</t>
  </si>
  <si>
    <t>Fizyoloji Uygulama A-B GUBU
 Tıbbi Mikrobiyoloji Uygulama C GRUBU</t>
  </si>
  <si>
    <t xml:space="preserve">Kas (Elektrik şok uygulaması)-Mikrobiyoloji laboratuvarının ve aletlerinin tanıtımı, mikroskop kullanımı,mikrobiyoloji laboratuvarında uyulması gereken kurallar,biyolojik materyalle çalışma prensibi </t>
  </si>
  <si>
    <t>Kas iletimini kas üzerinde deneyimleyerek uygular. Mikrobiyoloji laboratuvarında kullanılan aletleri ve mikroskopları tanır, kullanır. Mikrobiyoloji laboratuvarında uyulması gereken kuralları, biyogüvenlik kavramlarını öğrenir ve uygular.</t>
  </si>
  <si>
    <t>Fizyoloji Uygulama A-B GUBU
Tıbbi Mikrobiyoloji Uygulama D GRUBU</t>
  </si>
  <si>
    <t>Fizyoloji Uygulama C-D GUBU
 Tıbbi Mikrobiyoloji Uygulama A GRUBU</t>
  </si>
  <si>
    <t>Fizyoloji Uygulama C-D GUBU
 Tıbbi Mikrobiyoloji Uygulama B GRUBU</t>
  </si>
  <si>
    <t>Fizyoloji Uygulama C-D GRUBU Mikrobiyoloji Uygulama A GRUBU</t>
  </si>
  <si>
    <t>EMG Uygulama-Serolojiye giriş,serolojik reaksiyonlar, serolojik testlerde dilüsyon teknikleri</t>
  </si>
  <si>
    <t>Elektromiyogram (EMG) çalışma sistemini ve uygulamasını yapar.-Klinik mikrobiyolojide kullanılan çeşitli serolojik testlerde dilüsyon tekniklerini öğrenir, uygular, değerlendirme yaklaşımlarını öğrenir.</t>
  </si>
  <si>
    <t>Fizyoloji Uygulama C-D GRUBU Mikrobiyoloji Uygulama B GRUBU</t>
  </si>
  <si>
    <t>Fizyoloji Uygulama A-B GRUBU Mikrobiyoloji Uygulama C GRUBU</t>
  </si>
  <si>
    <t>Tıbbi Mikrobiyoloji Laboratuvar  A-Grubu</t>
  </si>
  <si>
    <t xml:space="preserve">Serolojik ve immünolojik tanı yöntemleri (EIA, RIA, FAT) </t>
  </si>
  <si>
    <t>Klinik mikrobiyolojide kullanılan çeşitli serolojik ve immünolojik tanı yöntemlerini bilir ve uygular.</t>
  </si>
  <si>
    <t>Tıbbi Mikrobiyoloji Laboratuvar  B-Grubu</t>
  </si>
  <si>
    <t>Tıbbi Mikrobiyoloji Laboratuvar  C-Grubu</t>
  </si>
  <si>
    <t>Tıbbi Mikrobiyoloji Laboratuvar  D-Grubu</t>
  </si>
  <si>
    <t>Tıbbi Mikrobiyoloji Laboratuvar D GRUBU</t>
  </si>
  <si>
    <t>Laboratuvar incelemesi için istek formu doldurulması, örnek alımı ve laboratuvara transferi ile ilgili kurallar</t>
  </si>
  <si>
    <t>Laboratuvara gelen örnekler için istem formu doldurulmasını öğrenir, mikrobiyolojik tetkik için örnek alım tekniklerini öğrenir ve uygular. Örneklerin laboratuvara transferi ve kabulü ile ilgili kuralları listeler.</t>
  </si>
  <si>
    <t>Tıbbi Mikrobiyoloji Laboratuvar C GRUBU</t>
  </si>
  <si>
    <t>Tıbbi Mikrobiyoloji Laboratuvar B GRUBU</t>
  </si>
  <si>
    <t>Tıbbi Mikrobiyoloji Laboratuvar A GRUBU</t>
  </si>
  <si>
    <t>Anatomi Uygulama C-D GRUBU Histoloji Uygulama A-B GRUBU</t>
  </si>
  <si>
    <t>Bağ dokusu histolojisi-Yüz ve boyun bölgesinde bulunan kaslar</t>
  </si>
  <si>
    <t>Bağ dokusunu ve çeşitlerini mikroskopta inceler, tanır ve ayırt eder. -Yüz ve boyun bölgesinde bulunan kasları kadavra ve maket üzerinde gösterip, açıklar</t>
  </si>
  <si>
    <t>Anatomi Uygulama A-B GRUBU Histoloji Uygulama C-D GRUBU</t>
  </si>
  <si>
    <t>Kas histolojisi-Sırt, ense, omuz ve kol bölgesindeki kaslar</t>
  </si>
  <si>
    <t xml:space="preserve">Kas dokusunu ve çeşitlerini mikroskopta inceler, tanır ve ayırt eder.-Sırt, ense, omuz ve kol bölgesindeki kasları kadavra ve maket üzerinde gösterip, açıklar. </t>
  </si>
  <si>
    <t>Ön kol ve el kaslarını, plexus cervicalisi kadavra ve maket üzerinde incelenmesi-Kıkırdak histolojisi</t>
  </si>
  <si>
    <t xml:space="preserve">Ön kol ve el kaslarını, plexuscervicalisi kadavra ve maket üzerinde gösterip,açıklar.-Kıkırdak dokusunu ve çeşitlerini mikroskopta inceler, tanır ve ayırt eder. </t>
  </si>
  <si>
    <t>Plexus brachialis. Üst ekstremite arterleri, venleri ve lenfatik yapılar.-Kemik histolojisi</t>
  </si>
  <si>
    <t>Plexus brachialisi kadavra ve maket üzerinde gösterip,açıklar. Üst ekstremitede bulunan arterleri, venleri ve lenfatik yapıları kadavra ve maket üzerinde gösterip, açıklar.-Kemik dokusunu ve çeşitlerini mikroskopta inceler, tanır ve ayırt eder. Kemikleşme zonlarını mikroskopta inceler ve tanır.</t>
  </si>
  <si>
    <t>Alt ekstremite kasları. Plexus lumbosacralis.- Sinir dokusu histolojisi</t>
  </si>
  <si>
    <t>Alt ekstremite kaslarını kadavra ve maket üzerinde gösterip,açıklar. Plexus lumbosacralisi kadavra ve maket üzerinde gösterip, açıklar.- Sinir dokusu ve periferik sinir sistemi elemanlarını mikroskopta inceler, tanır ve ayırt eder.</t>
  </si>
  <si>
    <t>Plexus lumbosacralis. Alt ekstremite arterleri, venleri ve lenfatik yapıları</t>
  </si>
  <si>
    <t>Plexus lumbosacralisi kadavra ve maket üzerinde gösterip, açıklar. Alt extremitede bulunan arterleri, venleri ve lenfatik yapıları kadavra ve maket üzerinde gösterip, açıklar.</t>
  </si>
  <si>
    <t>14:00 KURUL SINAVI</t>
  </si>
  <si>
    <t>21ANT.L.01/21HIS.L01</t>
  </si>
  <si>
    <t>22MBU.L01</t>
  </si>
  <si>
    <t>22MBU.L02</t>
  </si>
  <si>
    <t>21ANT.L.02/21HIS.L02</t>
  </si>
  <si>
    <t>21ANT.L.03/21HIS.L03</t>
  </si>
  <si>
    <t>21ANT.L.04/21HIS.L04</t>
  </si>
  <si>
    <t>21ANT.L.05/21HIS.L05</t>
  </si>
  <si>
    <t>21ANT.L.06</t>
  </si>
  <si>
    <t>22FIZ.L01/21MIK.L01</t>
  </si>
  <si>
    <t>22FIZ.L02/21MIK.L02</t>
  </si>
  <si>
    <t>21MIK.L03</t>
  </si>
  <si>
    <t>21MIK.L04</t>
  </si>
  <si>
    <t>23 Eylül Pazartesi</t>
  </si>
  <si>
    <t>24 Eylül Salı</t>
  </si>
  <si>
    <t>25 Eylül Çarşamba</t>
  </si>
  <si>
    <t xml:space="preserve"> 26 Eylül Perşembe</t>
  </si>
  <si>
    <t>27 Eylül Cuma</t>
  </si>
  <si>
    <t>30 Eylül Pazartesi</t>
  </si>
  <si>
    <t>1 Ekim Salı</t>
  </si>
  <si>
    <t>2 Ekim Çarşamba</t>
  </si>
  <si>
    <t>3 Ekim Perşembe</t>
  </si>
  <si>
    <t>4 Ekim Cuma</t>
  </si>
  <si>
    <t>7 Ekim Pazartesi</t>
  </si>
  <si>
    <t>8 Ekim Salı</t>
  </si>
  <si>
    <t>9 Ekim Çarşamba</t>
  </si>
  <si>
    <t>10 Ekim Perşembe</t>
  </si>
  <si>
    <t>11 Ekim Cuma</t>
  </si>
  <si>
    <t>14 Ekim Pazartesi</t>
  </si>
  <si>
    <t>15 Ekim Salı</t>
  </si>
  <si>
    <t>16 Ekim Çarşamba</t>
  </si>
  <si>
    <t>17 Ekim Perşembe</t>
  </si>
  <si>
    <t>18 Ekim Cuma</t>
  </si>
  <si>
    <t>21 Ekim Pazartesi</t>
  </si>
  <si>
    <t>22 Ekim Salı</t>
  </si>
  <si>
    <t>23 Ekim Çarşamba</t>
  </si>
  <si>
    <t>24 Ekim Perşembe</t>
  </si>
  <si>
    <t>25 Ekim Cuma</t>
  </si>
  <si>
    <t>Paranasal sinüslerin hangi kemiklerde bulunduğunu söyler ve fonksiyonel olarak önemini açıklar.</t>
  </si>
  <si>
    <t>Paranasal sinus anatomisi</t>
  </si>
  <si>
    <t>22ANT.02</t>
  </si>
  <si>
    <t>Burun boşluğunu oluşturan anatomik yapıları söyler, burnun damar ve sinirlerini açıklar.</t>
  </si>
  <si>
    <t>Burun anatomisi</t>
  </si>
  <si>
    <t>22ANT.01</t>
  </si>
  <si>
    <t>Dolaşım sistemine giriş</t>
  </si>
  <si>
    <t>Dolaşım sisteminin gelişimini ve ilgili olan yapıları açıklar.</t>
  </si>
  <si>
    <t>Kalp anatomisi I</t>
  </si>
  <si>
    <t>Kalbin topografisini, yüzlerini, atrium ve ventriküllerin yapısını bilir.</t>
  </si>
  <si>
    <t>22ANT.03</t>
  </si>
  <si>
    <t>Kalp anatomisi II</t>
  </si>
  <si>
    <t>Kalbin iskeleti, yapısı, ileti sistemi, arter ve venleri hakkında bilgi sahibi olur.</t>
  </si>
  <si>
    <t>22ANT.04</t>
  </si>
  <si>
    <t>Fetal Dolaşım</t>
  </si>
  <si>
    <t>Fetal dolaşımı açıklar. Doğum sonrası dolaşım değişikleri ile ilgili bilgi sahibi olur.</t>
  </si>
  <si>
    <t>22ANT.05</t>
  </si>
  <si>
    <t>Arcus aorta, aorta thoracica ve dalları</t>
  </si>
  <si>
    <t>Arcus aorta ve aorta thoracica’nındallarını, besledikleri alanları ve seyirlerini açıklar.</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</si>
  <si>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</si>
  <si>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</si>
  <si>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</si>
  <si>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</si>
  <si>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</si>
  <si>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</si>
  <si>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Baş ve boyundaki venleri bilir, birbirleri ile olan ilişkilerini açıklar.</t>
  </si>
  <si>
    <t>Baş ve boyun venleri</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</si>
  <si>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</si>
  <si>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</si>
  <si>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</si>
  <si>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</si>
  <si>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</si>
  <si>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</si>
  <si>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</si>
  <si>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</si>
  <si>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</si>
  <si>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</si>
  <si>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</si>
  <si>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</si>
  <si>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</si>
  <si>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</si>
  <si>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</si>
  <si>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Baş ve boyun bölgesinde bulunan lenf düğümleri ve afferent-efferentlerini açıklar.</t>
  </si>
  <si>
    <t>Baş- boyun lenfatikleri</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</si>
  <si>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</si>
  <si>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</si>
  <si>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</si>
  <si>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</si>
  <si>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</si>
  <si>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</si>
  <si>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</si>
  <si>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</si>
  <si>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</si>
  <si>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</si>
  <si>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 xml:space="preserve">Akciğer ve pleura anatomisi </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</si>
  <si>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</si>
  <si>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</si>
  <si>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</si>
  <si>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Solunum kasları</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</si>
  <si>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</si>
  <si>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</si>
  <si>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</si>
  <si>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</si>
  <si>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 xml:space="preserve">Kalbin histolojik yapısını öğrenir ve açıklar. </t>
  </si>
  <si>
    <t>Dr. Dilek Bayram</t>
  </si>
  <si>
    <t>Kalp histolojisi</t>
  </si>
  <si>
    <t>22HIS.01</t>
  </si>
  <si>
    <t>Kapiller ve Lenfatik damarların; genel histolojik yapısını,öğrenir ve açıklar.Kapillerleri duvar yapısına göre sınıflandırır.</t>
  </si>
  <si>
    <t>Kapiller ve Lenfatik Damarların Histolojik yapısı</t>
  </si>
  <si>
    <t>22HIS.03</t>
  </si>
  <si>
    <t>Arter ve Venlerin; genel histolojik yapısını,tabaka özelliklerine ve çaplarına göre sınıfllandırılmasını, histolojik farklılıklarını öğrenir ve sayar.</t>
  </si>
  <si>
    <t>Arter ve venlerin histolojik yapısı</t>
  </si>
  <si>
    <t>22HIS.02</t>
  </si>
  <si>
    <t>Fetal dönemdeki dolaşımı öğrenir ve özetler. Embriyolojik kalıntıların temelini öğrenir ve açıklar.</t>
  </si>
  <si>
    <t>Fetal dolaşım</t>
  </si>
  <si>
    <t>22HIS.05</t>
  </si>
  <si>
    <t>Kalbin embriyolojik gelişim süreci olan kalp tüpü oluşumu ve kalbin bölmelenmesi süreçlerini öğrenir ve sırası ile sayar</t>
  </si>
  <si>
    <t>Kalp tüpü oluşumu ve kalbin bölmelenmesi</t>
  </si>
  <si>
    <t>22HIS.04</t>
  </si>
  <si>
    <t>Kalbin konjenital anomalilerinin embriyolojik temelini öğrenir ve açıklar.</t>
  </si>
  <si>
    <t>Kalbin konjenital anomalileri</t>
  </si>
  <si>
    <t>22HIS.06</t>
  </si>
  <si>
    <t>Kan dokuda bulunan hücrelerin histolojik yapısını öğrenir ve açıklar.</t>
  </si>
  <si>
    <t>Kan hücrelerinin histolojik yapısı</t>
  </si>
  <si>
    <t>22HIS.08</t>
  </si>
  <si>
    <t>Kan dokunun genel histolojik yapısını öğrenir ve açıklar.</t>
  </si>
  <si>
    <t>Kan dokunun genel histolojik yapısı</t>
  </si>
  <si>
    <t>22HIS.07</t>
  </si>
  <si>
    <t>Timusun histolojik yapısını öğrenir ve açıklar.</t>
  </si>
  <si>
    <t>Timus histolojisi</t>
  </si>
  <si>
    <t>22HIS.11</t>
  </si>
  <si>
    <t>Lenfatik nodül ve lenf nodunun histolojik yapısını öğrenir ve açıklar.</t>
  </si>
  <si>
    <t>Lenfatik nodül ve lenf nodu histolojisi</t>
  </si>
  <si>
    <t>22HIS.10</t>
  </si>
  <si>
    <t>Plazmanın histolojik yapısını öğrenir ve açıklar</t>
  </si>
  <si>
    <t>Plazmanın yapısı</t>
  </si>
  <si>
    <t>22HIS.09</t>
  </si>
  <si>
    <t>Dalağın histolojik yapısını öğrenir ve açıklar.</t>
  </si>
  <si>
    <t>Dalak histolojisi</t>
  </si>
  <si>
    <t>22HIS.12</t>
  </si>
  <si>
    <t>Örtü epitelinin genel özelliklerini ve tiplerini sayar.</t>
  </si>
  <si>
    <t>Örtü epiteli</t>
  </si>
  <si>
    <t>22HIS.14</t>
  </si>
  <si>
    <t>Dokuları sınıflandırır, dokuların özelliklerini açıklar.</t>
  </si>
  <si>
    <t>Epitel dokuya giriş</t>
  </si>
  <si>
    <t>22HIS.13</t>
  </si>
  <si>
    <t>Bronş, bronşiol ve alveollerin histolojik yapısını öğrenir ve açıklar.</t>
  </si>
  <si>
    <t>Bronş, bronşiol ve alveol histolojisi</t>
  </si>
  <si>
    <t>22HIS.16</t>
  </si>
  <si>
    <t>Nazal kaviteler, larinks ve trakeanın histolojik yapısını öğrenir ve açıklar</t>
  </si>
  <si>
    <t>Nazal kaviteler, larinks, trakea histolojisi</t>
  </si>
  <si>
    <t>22HIS.15</t>
  </si>
  <si>
    <t xml:space="preserve">Solunum sistemini oluşturan organların embriyolojik temelini ve gelişim süreçlerini öğrenir ve  sırası ile sayar. </t>
  </si>
  <si>
    <t>Solunum sistemi gelişimi</t>
  </si>
  <si>
    <t>22HIS.17</t>
  </si>
  <si>
    <t>Kan sistemi içindeki proteinlerin belirlenmesi ile özelliklerini açıklar.</t>
  </si>
  <si>
    <t>Plazma proteinleri</t>
  </si>
  <si>
    <t>22FIZ.02</t>
  </si>
  <si>
    <t>Kan fizyolojisinin temellerini açıklar.</t>
  </si>
  <si>
    <t xml:space="preserve">Kan fizyolojisi </t>
  </si>
  <si>
    <t>22FIZ.01</t>
  </si>
  <si>
    <t>Eritrositlerin özelliklerini ve fonksiyonunu belirler.</t>
  </si>
  <si>
    <t>Eritrositin yapısı, normal sayı, şekil ve büyüklükleri, oluşumu ve yıkımı</t>
  </si>
  <si>
    <t>22FIZ.04</t>
  </si>
  <si>
    <t>Hematopoezin temellerini, mekanizmasını, sorumlu etkenlerin işleyişini açıklar.</t>
  </si>
  <si>
    <t>Hematopoez</t>
  </si>
  <si>
    <t>22FIZ.03</t>
  </si>
  <si>
    <t>Demirin kan fizyolojisi sistemindeki yerinin önemi ve fonksiyonunu açıklar.</t>
  </si>
  <si>
    <t>Kan grupları</t>
  </si>
  <si>
    <t>22FIZ.06</t>
  </si>
  <si>
    <t>Kan gruplarını tanımlar. Hemoglobinin morfolojik özellikleri ile fonksiyonunu tanımlar.</t>
  </si>
  <si>
    <t>Hemoglobin ve Demir metabolizması</t>
  </si>
  <si>
    <t>22FIZ.05</t>
  </si>
  <si>
    <t>Polisitemiyi tanımlar ve öğretir.</t>
  </si>
  <si>
    <t>Polisitemiler</t>
  </si>
  <si>
    <t>22FIZ.08</t>
  </si>
  <si>
    <t>Anemi tanımlaması ve sınıflandırmasını öğretir.</t>
  </si>
  <si>
    <t>Anemilerin sınıflandırılması</t>
  </si>
  <si>
    <t>22FIZ.07</t>
  </si>
  <si>
    <t>İmmün sistem temellerini açıklar. Bağışıklık sisteminin sınıflandırır. Nonspesifik immün defans mekanizmasını açıklar.</t>
  </si>
  <si>
    <t>Dr. Cennet AK</t>
  </si>
  <si>
    <t>Nonspesifik immün cevaplar</t>
  </si>
  <si>
    <t>22FIZ.10</t>
  </si>
  <si>
    <t>Lökositlerin morfolojik özellikleri ve fonksiyonları tanımlar, sınıflandırır.</t>
  </si>
  <si>
    <t>Lökositler</t>
  </si>
  <si>
    <t>22FIZ.09</t>
  </si>
  <si>
    <t>Lenfoid dokuların ve sitokinlerin immün sistemdeki önemi ile çalışma prensiplerini tanımlar.</t>
  </si>
  <si>
    <t>Spesifik immün cevaplar: Lenfoid doku,  Sitokinler</t>
  </si>
  <si>
    <t>22FIZ.12</t>
  </si>
  <si>
    <t>Spesifik immün cevabın temellerini öğretir. Humoral immünite mekanizmasını ve işleyiş özelliklerini açıklar.</t>
  </si>
  <si>
    <t>Spesifik immün cevaplar: Humoral immünite</t>
  </si>
  <si>
    <t>22FIZ.11</t>
  </si>
  <si>
    <t>Hücresel immünitede çalışma prensiplerini belirler.</t>
  </si>
  <si>
    <t>Spesifik immün cevaplar: Hücresel immünite</t>
  </si>
  <si>
    <t>22FIZ.14</t>
  </si>
  <si>
    <t>Hücresel immünite mekanizmasını tanımlar.</t>
  </si>
  <si>
    <t>Spesifik immün cevaplar: Antijen Sunumu</t>
  </si>
  <si>
    <t>22FIZ.13</t>
  </si>
  <si>
    <t>Hemostazın temellerini tanımlar. Mekanizmasını, özelliklerini ve fonksiyonunu açıklar.</t>
  </si>
  <si>
    <t>Hemostaz</t>
  </si>
  <si>
    <t>22FIZ.16</t>
  </si>
  <si>
    <t>Trombositleri tanımlar. Morfolojik ve fonksiyonel özelliklerini açıklar.</t>
  </si>
  <si>
    <t>Trombositler</t>
  </si>
  <si>
    <t>22FIZ.15</t>
  </si>
  <si>
    <t>Otonom sinir sisteminin işleyişini açıklar.</t>
  </si>
  <si>
    <t>Dr. Rahime ASLANKOÇ</t>
  </si>
  <si>
    <t>Otonom sinir sistemi fizyolojisi-II</t>
  </si>
  <si>
    <t>22FIZ.18</t>
  </si>
  <si>
    <t>Otonom sinir sistemini tanımlar ve tiplerini sınıflandırır.</t>
  </si>
  <si>
    <t>Otonom sinir sistemi fizyolojisi-I</t>
  </si>
  <si>
    <t>22FIZ.17</t>
  </si>
  <si>
    <t>Kalp kasının uyarılmasının mekanizmasını ve iletimin nasıl gerçekleştiğini açıklar.</t>
  </si>
  <si>
    <t>Kalpte uyarı ve ileti sistemi</t>
  </si>
  <si>
    <t>22FIZ.20</t>
  </si>
  <si>
    <t>Dolaşımın temellerini açıklar. Kalp kasının morfolojik özellikleri ile açıklar.</t>
  </si>
  <si>
    <t>Dolaşım sistemi, kalp kasının özellikleri</t>
  </si>
  <si>
    <t>22FIZ.19</t>
  </si>
  <si>
    <t>Kalp seslerin yerleşimi ve özelliklerini tanımlar.</t>
  </si>
  <si>
    <t>Kalp seslerinin oluşumu</t>
  </si>
  <si>
    <t>22FIZ.22</t>
  </si>
  <si>
    <t>Kalp siklusunun nasıl gerçekleştiğini ortaya koyar.</t>
  </si>
  <si>
    <t>Kalp siklusu</t>
  </si>
  <si>
    <t>22FIZ.21</t>
  </si>
  <si>
    <t>Kan akımını düzenleyen faktörlerin tanımlar. Faktörlerin hemostaz içindeki değişimlerinin açıklar.</t>
  </si>
  <si>
    <t>Kan akımının düzenlenmesi</t>
  </si>
  <si>
    <t>22FIZ.24</t>
  </si>
  <si>
    <t>Kalp debisinin temellerini açıklar.</t>
  </si>
  <si>
    <t xml:space="preserve">Kalp debisi </t>
  </si>
  <si>
    <t>22FIZ.23</t>
  </si>
  <si>
    <t>Kan basıncını etkileyen faktörleri tanımlar. Kan basıncının düzenlenmesine hangi mekanizmalarınetkin olduğunu açıklar.</t>
  </si>
  <si>
    <t>Kan basıncını düzenleyen mekanizmalar</t>
  </si>
  <si>
    <t>22FIZ.26</t>
  </si>
  <si>
    <t>Arter sistemi içinde kan basıncı tanımlar, kan basıncı oluşum ve gelişim mekanizmasını açıklar.</t>
  </si>
  <si>
    <t>Arteriyel kan basıncı</t>
  </si>
  <si>
    <t>22FIZ.25</t>
  </si>
  <si>
    <t>Ödem tanımlanması ve etkileyen faktörleri belirler.</t>
  </si>
  <si>
    <t>Ödem</t>
  </si>
  <si>
    <t>22FIZ.30</t>
  </si>
  <si>
    <t>Lenfatik sistemin temellerini açıklar. Dolaşım homeostazisindeki  önemini söyler.</t>
  </si>
  <si>
    <t xml:space="preserve">Lenfatik sistem </t>
  </si>
  <si>
    <t>22FIZ.29</t>
  </si>
  <si>
    <t>Endotel yapsını tanımlayarak, fonksiyonu belirler.</t>
  </si>
  <si>
    <t>Endotel fonksiyonu</t>
  </si>
  <si>
    <t>22FIZ.32</t>
  </si>
  <si>
    <t>Koroner damar dolaşımını tanımlar ve kalp için önemini açıklar.</t>
  </si>
  <si>
    <t xml:space="preserve">Koroner dolaşım </t>
  </si>
  <si>
    <t>22FIZ.31</t>
  </si>
  <si>
    <t>Kalp aritmilerin temellerini açıklar. Klinik yansımalarını açıklar.</t>
  </si>
  <si>
    <t>Kalp aritmilerinin fizyolojik temelleri</t>
  </si>
  <si>
    <t>22FIZ.34</t>
  </si>
  <si>
    <t>Elektorkardiyogram (EKG) temellerini açıklar. Kalbin çalışması hakkındaki temel ölçüm hedeflerini belirler. Elektriksel aktivite ölçümü klinik yansımalarını tanımlar.</t>
  </si>
  <si>
    <t>Kalbin elektriksel aktivitesi (EKG)</t>
  </si>
  <si>
    <t>22FIZ.33</t>
  </si>
  <si>
    <t>Dolaşım şokunda vasküler dinamikte meydana gelen değişiklikleri açıklar.</t>
  </si>
  <si>
    <t>Dolaşım şokunda vasküler dinamik</t>
  </si>
  <si>
    <t>22FIZ.36</t>
  </si>
  <si>
    <t>Dolaşımın şokunda meydana gelen fizyolojik değişimleri açıklar.</t>
  </si>
  <si>
    <t>Dolaşım şoku</t>
  </si>
  <si>
    <t>22FIZ.35</t>
  </si>
  <si>
    <t>Pulmoner ventilasyon işleyişini açıklar.</t>
  </si>
  <si>
    <t>Pulmoner ventilasyon</t>
  </si>
  <si>
    <t>22FIZ.38</t>
  </si>
  <si>
    <t>Solunum sisteminin temellerini açıklar.</t>
  </si>
  <si>
    <t>Solunum sistemi fizyolojisi</t>
  </si>
  <si>
    <t>22FIZ.37</t>
  </si>
  <si>
    <t>Pulmoner dolaşım mekanizmasını açıklar ve V/Q oranı tanımlar.</t>
  </si>
  <si>
    <t>Pulmoner dolaşım ve V-Q oranı</t>
  </si>
  <si>
    <t>22FIZ.40</t>
  </si>
  <si>
    <t>Akciğerlerin özelliklerini tanımlar.</t>
  </si>
  <si>
    <t>Akciğerlerin fiziksel özellikleri</t>
  </si>
  <si>
    <t>22FIZ.39</t>
  </si>
  <si>
    <t>Taşınma mekanizmasını tanımlar.</t>
  </si>
  <si>
    <t>O2 ve CO2 taşınması</t>
  </si>
  <si>
    <t>22FIZ.42</t>
  </si>
  <si>
    <t>Gaz değişim mekanizmasını açıklar ve değişimi etkileyen faktörleri tanımlar.</t>
  </si>
  <si>
    <t>Akciğerlerde gaz değişimi</t>
  </si>
  <si>
    <t>22FIZ.41</t>
  </si>
  <si>
    <t>Solunum düzenlenmesinde etken faktörleri tanımlar.</t>
  </si>
  <si>
    <t>Solunumun düzenlenmesi</t>
  </si>
  <si>
    <t>22FIZ.44</t>
  </si>
  <si>
    <t>Solunum düzenlemesindeki merkezlerin yerleşimini göstererek işlevleri hakkında bilgi verir.</t>
  </si>
  <si>
    <t>22FIZ.43</t>
  </si>
  <si>
    <t>Solunum fonksiyonun ölçümünde kullanılan alet ve deneyimin tanımlanmasını açıklar</t>
  </si>
  <si>
    <t>Solunum fonksiyon testleri-II</t>
  </si>
  <si>
    <t>22FIZ.46</t>
  </si>
  <si>
    <t>Solunum fonksiyonun ölçülmesinin temellerini açıklar.</t>
  </si>
  <si>
    <t>Solunum fonksiyon testleri-I</t>
  </si>
  <si>
    <t>22FIZ.45</t>
  </si>
  <si>
    <t>Solunum fonsiyonlarının yetersiz olmasında meydana gelen karbondioksit artışı mekanizmalarını ve fizyolojik etkilerini açıklar.</t>
  </si>
  <si>
    <t>Hiperkapni fizyolojisi</t>
  </si>
  <si>
    <t>22FIZ.48</t>
  </si>
  <si>
    <t>Solunum fonsiyonlarının yetersiz olmasında meydana gelen oksijenlenmenin azalma mekanizmalarını ve fizyolojik etkilerini açıklar.</t>
  </si>
  <si>
    <t>Hipoksi fizyolojisi</t>
  </si>
  <si>
    <t>22FIZ.47</t>
  </si>
  <si>
    <t>Bakterilerin morfolojik özelliklerini ve sınıflandırılmalarını, aralarındaki farkları bilir, tanımlar ve sınıflandırır.</t>
  </si>
  <si>
    <t>Bakterilerin morfolojik özellikleri</t>
  </si>
  <si>
    <t>22MIK.02</t>
  </si>
  <si>
    <t>Tıbbi önem taşıyan mikroorganizmaların hücre yapılarındaki farklı özellikleri açıklar, isimlendirmelerindeki temel esasları bilir ve mikroorganizmaları sınıflandırır.</t>
  </si>
  <si>
    <t>Mikroorganizmaların sınıflandırılmaları</t>
  </si>
  <si>
    <t>22MIK.01</t>
  </si>
  <si>
    <t>Mikrobiyolojik tanıda kullanılan moleküler tanı yöntemlerini sayar ve mikrobiyolojik kullanım alanlarını açıklar.</t>
  </si>
  <si>
    <t>Dr. Emel SESLİ ÇETİN</t>
  </si>
  <si>
    <t>Mikrobiyolojide moleküler yöntemlerin yeri</t>
  </si>
  <si>
    <t>22MIK.04</t>
  </si>
  <si>
    <t>Bakterilerin genomunu tanımlar, bakterilerin genetik elemanlarını açıklar, genetik alışveriş mekanizmalarını tanımlar.</t>
  </si>
  <si>
    <t>Bakteri genetiğine giriş, genler ve fonksiyonları</t>
  </si>
  <si>
    <t>22MIK.03</t>
  </si>
  <si>
    <t>Bakterilerin üreme özelliklerini açıklar, üreme evrelerini sayar, üreme özelliklerine göre sınıflandırır.</t>
  </si>
  <si>
    <t>Bakterilerin üreme özellikleri</t>
  </si>
  <si>
    <t>22MIK.06</t>
  </si>
  <si>
    <t>Bakterilerin metabolik özelliklerini açıklar, bakterileri solunum tiplerine göre sınıflandırır metabolik yolların düzenlenme prensiplerini sayar.</t>
  </si>
  <si>
    <t>Bakterilerin metabolizması</t>
  </si>
  <si>
    <t>22MIK.05</t>
  </si>
  <si>
    <t>Vücudun normal florasını tanımlar, florayı etkileyen faktörleri, floranın fonksiyonlarını sayar, vücudun çeşitli bölgelerindeki mikrobiyotayı ve fonksiyonlarını tanımlar.</t>
  </si>
  <si>
    <t>Normal flora ve mikrobiyota</t>
  </si>
  <si>
    <t>22MIK.08</t>
  </si>
  <si>
    <t xml:space="preserve">Mikroorganizmalar ile konak arasındaki ilişkinin temel basamaklarını, etkileyen faktörleri sayar. </t>
  </si>
  <si>
    <t>Mikroorganizma konak ilişkileri</t>
  </si>
  <si>
    <t>22MIK.07</t>
  </si>
  <si>
    <t>Enfeksiyon hastalıklarının oluşum mekanizmalarını açıklar, virülans faktörlerini sayar, virülans faktörlerinin özelliklerini ayırt eder.</t>
  </si>
  <si>
    <t>İnfeksiyon hastalıklarında patogenez, virülans faktörleri</t>
  </si>
  <si>
    <t>22MIK.10</t>
  </si>
  <si>
    <t>Mikroorganizmaların infeksiyon oluşturma mekanizmalarını açıklar, infeksiyon bulaşma yollarını sayar</t>
  </si>
  <si>
    <t>İnfeksiyon mekanizmaları</t>
  </si>
  <si>
    <t>22MIK.09</t>
  </si>
  <si>
    <t xml:space="preserve">Bakterilere karşı bağışıklık ilkelerini, tiplerini ve özelliklerini bilir, tanımlar ve sınıflandırır. </t>
  </si>
  <si>
    <t xml:space="preserve">Bakterilere karşı bağışıklığın temel ilkeleri II </t>
  </si>
  <si>
    <t>22MIK.12</t>
  </si>
  <si>
    <t xml:space="preserve">Bakterilere karşı bağışıklığın temel ilkeleri I </t>
  </si>
  <si>
    <t>22MIK.11</t>
  </si>
  <si>
    <t>Laboratuvar güvenliği ilkelerini tanımlar, risk kategorilerini sayar, biyogüvenlik düzeylerini tanımlar, riskle karşılaşma olasılığını azaltmak için alınabilecek standart önlemleri sayar.</t>
  </si>
  <si>
    <t>Laboratuvarda biyogüvenlik</t>
  </si>
  <si>
    <t>22MIK.14</t>
  </si>
  <si>
    <t>Sterilizasyon dezenfeksiyon terimlerini tanımlar. Sterilizasyon işlemlerinin ana prensiplerini ve metodlarınıaçıklar,dezenfektan olarak kullanılan ajanları tanımlar, sterilizasyon ve dezenfeksiyon işlemlerinin uygulama alanlarını tanımlar</t>
  </si>
  <si>
    <t xml:space="preserve">Sterilizasyon dezenfeksiyon </t>
  </si>
  <si>
    <t>22MIK.13</t>
  </si>
  <si>
    <t>22ANT.20</t>
  </si>
  <si>
    <t>22ANT.19</t>
  </si>
  <si>
    <t>22ANT.23</t>
  </si>
  <si>
    <t>22ANT.22</t>
  </si>
  <si>
    <t>22ANT.21</t>
  </si>
  <si>
    <t xml:space="preserve">Eritrositin enerji yolaklarını (karbonhidrat, aminoasit, lipid) açıklar. </t>
  </si>
  <si>
    <t>Eritrositlerin metabolizması ve enerji yolakları</t>
  </si>
  <si>
    <t>22BYK.02</t>
  </si>
  <si>
    <t>Erirtosit yapısını, membran ve protein içeriğini, bu yapıların temel görevlerini ve eksiklik tablosunda etkilenen kısımları ve sonuçlarını açıklar.Eritrosit membran çatısını etkileyen bazı hastalıkları ve nasıl etki yaratacağını kavrar.</t>
  </si>
  <si>
    <t>Eritrositlerin membran yapısı, protein içeriği ve fonksiyonları</t>
  </si>
  <si>
    <t>22BYK.01</t>
  </si>
  <si>
    <t>Pıhtılaşma yolağında görev alan pıhtılaşma faktörleri, kaynağı ve yapısı ve görevlerini söyler. Pıhtılaşmada görevli diğer doku olan endotel hücrelerinin bu yolakta görevini ve rolünü açıklar.</t>
  </si>
  <si>
    <t>Pıhtılaşma faktörleri ve mekanizması-II</t>
  </si>
  <si>
    <t>22BYK.04</t>
  </si>
  <si>
    <t>Pıhtılaşma faktörleri ve mekanizması-I</t>
  </si>
  <si>
    <t>22BYK.03</t>
  </si>
  <si>
    <t>Lökosit ve trombositlerin fiziksel ve kimyasal özelliklerini, biyokimyasal fonksiyonlarını kavrar.</t>
  </si>
  <si>
    <t>Lökosit, trombosit biyokimyası</t>
  </si>
  <si>
    <t>22BYK.05</t>
  </si>
  <si>
    <t>Respiratuar sistemin ve eritrositlerin tampon sisteminde rolünü mekanizmalarıyla kavrar.</t>
  </si>
  <si>
    <t>Akciğerin tampon sistemine katkısı ve Bohr etkisi</t>
  </si>
  <si>
    <t>22BYK.07</t>
  </si>
  <si>
    <t>Akciğerin kullandığı metabolik yolakları bilir ve sürfaktanın yapısını ve önemini kavrar.</t>
  </si>
  <si>
    <t>Akciğer dokusu enerji kaynakları ve metabolizması</t>
  </si>
  <si>
    <t>22BYK.06</t>
  </si>
  <si>
    <t>İnsan organizmasında serbest radikal kaynaklarını ve tiplerini söyler, serbest radikallere karşı insan organizmasında üretilen antioksidan enzimleri, ve gıdalarla alınan antioksidan kaynakları açıklar.</t>
  </si>
  <si>
    <t>Serbest radikaller ve Antioksidan sistem-II</t>
  </si>
  <si>
    <t>22BYK.09</t>
  </si>
  <si>
    <t>Serbest radikaller ve Antioksidan sistem-I</t>
  </si>
  <si>
    <t>22BYK.08</t>
  </si>
  <si>
    <t>Alveol yüzey gerilimi ve alveol mekaniğini öğretilecektir</t>
  </si>
  <si>
    <t>Dr. Mustafa Nazıroğlu</t>
  </si>
  <si>
    <t>Solunum ve alveol dinamiği-II</t>
  </si>
  <si>
    <t>22BYF.14</t>
  </si>
  <si>
    <t>Alveol hücrelerini ve pulmoner sürfaktanın biyofiziksel yapısı öğretilecektir.</t>
  </si>
  <si>
    <t>Solunum ve alveol dinamiği-I</t>
  </si>
  <si>
    <t>22BYF.13</t>
  </si>
  <si>
    <t>İdeal gaz formülü, Dalton formülü ve Henry’nin gaz formülü öğretilmesi ve bunların solunum işlevinin yorumlanmasına faydaları</t>
  </si>
  <si>
    <t>Solunumla ilgili biyofiziksel gaz formüllerinin tıpta uygulanışı-II</t>
  </si>
  <si>
    <t>22BYF.12</t>
  </si>
  <si>
    <t>Avogadro Hipotezi, Boyle ve Gay-Lussac formüllerinin öğretilmesi ve bunların solunum işlevinin yorumlanmasına faydaları</t>
  </si>
  <si>
    <t>Solunumla ilgili biyofiziksel gaz formüllerinin tıpta uygulanışı-I</t>
  </si>
  <si>
    <t>22BYF.11</t>
  </si>
  <si>
    <t xml:space="preserve">Damarlardaki hidrostatik ve onkotik basınçların önemi ve kaynakları öğretilecektir. </t>
  </si>
  <si>
    <t>Damar onkotik ve hidrostatik basınçları</t>
  </si>
  <si>
    <t>22BYF.10</t>
  </si>
  <si>
    <t xml:space="preserve">Einthoven Üçgeni çizilmesindeki pozitif ve negatif yüklerin Biyofiziksel temelleri öğretilecektir. </t>
  </si>
  <si>
    <t>Kalp dipolü ve vektör- elektrokardiyografi</t>
  </si>
  <si>
    <t>22BYF.09</t>
  </si>
  <si>
    <t xml:space="preserve">Akımın sürekliliği formülü, Bernoulli eşitliği ve Poiseuille formülü öğretilecektir. 
</t>
  </si>
  <si>
    <t>Damarlardaki Biyofiziksel formüller ve insan kan dolaşımı için önemleri</t>
  </si>
  <si>
    <t>22BYF.02</t>
  </si>
  <si>
    <t>Bu ders hemodinamiğin temel kavramlarının ve formüllerinin öğretilmesini hedefler. Ayrıca nabız basıncına etki eden biyofiziksel faktörlerde öğretilecektir.</t>
  </si>
  <si>
    <t>Hemodinamiğin temel kavramları</t>
  </si>
  <si>
    <t>22BYF.01</t>
  </si>
  <si>
    <t>Ritmik çalışan kalp hücrelerinde sızma, kimyasal, voltaja duyarlı ve TRP kanallarının biyofiziksel özellikleri öğretilecektir.</t>
  </si>
  <si>
    <t>Kalbin elektro-ritmik çalışması ve iyon kanalları</t>
  </si>
  <si>
    <t>22BYF.04</t>
  </si>
  <si>
    <t xml:space="preserve">Kalbin yaptığı iş hesaplanması, damarların seri bağlama yerine paralel bağlanmış olmasının faydaları ve anormal nabız basınç ğrileri öğretilecektir. </t>
  </si>
  <si>
    <t>Kalp ve Damarlarda Biyofiziksel formüller ile nabız basıncı</t>
  </si>
  <si>
    <t>22BYF.03</t>
  </si>
  <si>
    <t>Atriyum EKG, basınç ve hacim değişiklikleri öğretilecektir.</t>
  </si>
  <si>
    <t>Atriyum EKG, basınç ve hacim değişiklikleri</t>
  </si>
  <si>
    <t>22BYF.06</t>
  </si>
  <si>
    <t>Kalp ventirkül kaslarında sızma, kimyasal, voltaja duyarlı ve TRP kanallarının biyofiziksel özellikleri öğretilecektir.</t>
  </si>
  <si>
    <t>22BYF.05</t>
  </si>
  <si>
    <t>EKG de Wilson deneyi ve Bipolar ve Unipolar derivasyonlar öğretilecektir.</t>
  </si>
  <si>
    <t>EKG de Wilson deneyi ve Bipolar ve Unipolar derivasyonlar</t>
  </si>
  <si>
    <t>22BYF.08</t>
  </si>
  <si>
    <t xml:space="preserve">Ventriküllerdeki EKG, basınç ve hacim değişiklikleri öğretilecektir. </t>
  </si>
  <si>
    <t>Ventriküllerdeki EKG, basınç ve hacim değişiklikleri</t>
  </si>
  <si>
    <t>22BYF.07</t>
  </si>
  <si>
    <t>Hekimin Hukuki Sorumluluğu</t>
  </si>
  <si>
    <t>22TTE.02</t>
  </si>
  <si>
    <t>Tıp Etiği İlkeleri – Tıbbi Deontoloji Nizamnamesi</t>
  </si>
  <si>
    <t>22TTE.01</t>
  </si>
  <si>
    <t>Meslek Etiği Kuralları- Örnekleriyle Etik İhlaller</t>
  </si>
  <si>
    <t>22TTE.04</t>
  </si>
  <si>
    <t>22TTE.03</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</si>
  <si>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</si>
  <si>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</si>
  <si>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</si>
  <si>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</si>
  <si>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</si>
  <si>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</si>
  <si>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</si>
  <si>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</si>
  <si>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Pharynx’intopografisini, bölümlerini, komşuluklarını ve kaslarını söyler.</t>
  </si>
  <si>
    <t>23ANT.04</t>
  </si>
  <si>
    <t>Oesephagus anatomisi</t>
  </si>
  <si>
    <t>Oesophagus’untopografisini, bölümlerini, komşuluklarını, yapısını, damarlarını ve sinirlerini açıklar.</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</si>
  <si>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</si>
  <si>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</si>
  <si>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</si>
  <si>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</si>
  <si>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</si>
  <si>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</si>
  <si>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</si>
  <si>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</si>
  <si>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</si>
  <si>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</si>
  <si>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</si>
  <si>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</si>
  <si>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</si>
  <si>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</si>
  <si>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</si>
  <si>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</si>
  <si>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</si>
  <si>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23ANT.9</t>
  </si>
  <si>
    <t>Aorta abdominalis’intopografisini açıklar, dallarını ve besledikleri bölgeleri söyler.</t>
  </si>
  <si>
    <t>Aorta abdominalis ve dalları II</t>
  </si>
  <si>
    <t>23ANT.12</t>
  </si>
  <si>
    <t>Aorta abdominalis ve dalları I</t>
  </si>
  <si>
    <t>23ANT.11</t>
  </si>
  <si>
    <t>Tükürük bezlerinin ((submandibular, sublingual, parotis) histolojik özelliklerini, spesifik özelliklerini, farklılıklarını öğrenir ve sayar.</t>
  </si>
  <si>
    <t>Tükürük bezleri histolojisi (submandibular, sublingual, parotis)</t>
  </si>
  <si>
    <t>23HIS.02</t>
  </si>
  <si>
    <t>Bez epitelinin genel histolojik özelliklerini öğrenir ve sayar. Bezleri, histolojik özelliklerine göre sınıflar.</t>
  </si>
  <si>
    <t>Bez epiteline giriş, bezlerin histolojik sınıflandırılması</t>
  </si>
  <si>
    <t>23HIS.01</t>
  </si>
  <si>
    <t>Diş ve dişleri destekleyen dokuların histolojik yapısını öğrenir ve açıklar.</t>
  </si>
  <si>
    <t>Diş ve dişleri destekleyen dokuların histolojisi</t>
  </si>
  <si>
    <t>23HIS.04</t>
  </si>
  <si>
    <t>Oral kavite ve dilin histolojik yapısını öğrenir ve açıklar.</t>
  </si>
  <si>
    <t>Oral kavite, dil histolojisi</t>
  </si>
  <si>
    <t>23HIS.03</t>
  </si>
  <si>
    <t>Midenin histolojik yapısını öğrenir ve açıklar.</t>
  </si>
  <si>
    <t>Mide histolojisi</t>
  </si>
  <si>
    <t>23HIS.06</t>
  </si>
  <si>
    <t>Özfagusun histolojik yapısını öğrenir ve açıklar.</t>
  </si>
  <si>
    <t>Özefagus histolojisi</t>
  </si>
  <si>
    <t>23HIS.05</t>
  </si>
  <si>
    <t>Kalın bağırsağın histolojik yapısını ve ince bağırsaktan farklılıklarını öğrenir ve açıklar.</t>
  </si>
  <si>
    <t>Kalın bağırsak histolojisi</t>
  </si>
  <si>
    <t>23HIS.08</t>
  </si>
  <si>
    <t>Duodenum, jejenum, ve ileumun histolojik yapısını ve farklılıklarını öğrenir ve açıklar.</t>
  </si>
  <si>
    <t>İnce bağırsak histolojisi</t>
  </si>
  <si>
    <t>23HIS.07</t>
  </si>
  <si>
    <t>Rektum ve anal kanalın histolojik yapısını ve farklılıklarını öğrenir ve açıklar</t>
  </si>
  <si>
    <t>Rektum ve anal kanal histolojisi</t>
  </si>
  <si>
    <t>23HIS.09</t>
  </si>
  <si>
    <t>Karaciğerin histolojik yapısını öğrenir ve açıklar</t>
  </si>
  <si>
    <t>Karaciğer histolojisi-II</t>
  </si>
  <si>
    <t>23HIS.11</t>
  </si>
  <si>
    <t>Karaciğer histolojisi-I</t>
  </si>
  <si>
    <t>23HIS.10</t>
  </si>
  <si>
    <t>Safra kesesi ve panlreasın histolojik yapısını öğrenir ve açıklar.</t>
  </si>
  <si>
    <t xml:space="preserve"> Safra kesesi ve Pankreas histolojisi</t>
  </si>
  <si>
    <t>23HIS.12</t>
  </si>
  <si>
    <t>Abdomen bölgesindeki lenf düğümlerini, afferent ve efferentlerini açıklar.</t>
  </si>
  <si>
    <t>Abdomen lenfatik sistemi</t>
  </si>
  <si>
    <t>23ANT.15</t>
  </si>
  <si>
    <t>Portal sistemi oluşturan venleri söyler. . Porta-kaval anastomozları açıklar.</t>
  </si>
  <si>
    <t xml:space="preserve">Abdomen venleri ve v. porta II </t>
  </si>
  <si>
    <t>23ANT.14</t>
  </si>
  <si>
    <t>Abdomen venlerini ve açıldıkları venleri söyler.Portal sistemi oluşturan venleri söyler</t>
  </si>
  <si>
    <t xml:space="preserve">Abdomen venleri ve v. porta I </t>
  </si>
  <si>
    <t>23ANT.13</t>
  </si>
  <si>
    <t>Canalisinguinalis’in oluşumunu, duvarlarını ve içerisindeki yapıları açıklar.</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</si>
  <si>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</si>
  <si>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</si>
  <si>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</si>
  <si>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</si>
  <si>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</si>
  <si>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</si>
  <si>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</si>
  <si>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</si>
  <si>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</si>
  <si>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</si>
  <si>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Orta bağırsak ve son bağırsaktan gelişen yapıları öğrenir ve sayar.</t>
  </si>
  <si>
    <t>Dr. Dilek Ulusoy Karatopuk</t>
  </si>
  <si>
    <t>Orta barsak ve son bağırsaktan gelişen yapılar</t>
  </si>
  <si>
    <t>23HIS.14</t>
  </si>
  <si>
    <t>Ön bağırsaktan gelişen yapıları öğrenir ve sayar</t>
  </si>
  <si>
    <t>Ön bağırsaktan gelişen yapılar</t>
  </si>
  <si>
    <t>23HIS.13</t>
  </si>
  <si>
    <t>23FIZ.01</t>
  </si>
  <si>
    <t xml:space="preserve">Çiğneme, yutma ve özofagus fonksiyonları </t>
  </si>
  <si>
    <t>Çiğneme ve yutmanın mekanizmasını açıklar ve özefagusun fonksiyonunu anlatır.</t>
  </si>
  <si>
    <t>23FIZ.02</t>
  </si>
  <si>
    <t xml:space="preserve">Mide fonksiyonları </t>
  </si>
  <si>
    <t>Mide gerçekleşen olayları ve salgılanan salgıları anlatır.</t>
  </si>
  <si>
    <t>23FIZ.03</t>
  </si>
  <si>
    <t>Pankreas ekzokrin salgıları</t>
  </si>
  <si>
    <t>Pankreasın sindirim sistemi için salgıladığı enzimleri ve görevlerini açıklar.</t>
  </si>
  <si>
    <t>23FIZ.04</t>
  </si>
  <si>
    <t>İnce ve kalın barsak salgıları</t>
  </si>
  <si>
    <t>İnce ve kalın bağırsakta gerçekleşen sindirim ve emilim fonksiyonlarını açıklar.</t>
  </si>
  <si>
    <t>Safra kesesinin sindirimdeki rolü ve salgıladığı safra sıvısının sindirimdeki fonksiyonunu açıklar.</t>
  </si>
  <si>
    <t>Safra salgıları</t>
  </si>
  <si>
    <t>23FIZ.06</t>
  </si>
  <si>
    <t>Karaciğerin özelliklerini, işlevlerini ve metabolizma için önemini açıklar.</t>
  </si>
  <si>
    <t>Karaciğerin metabolik fonksiyonları</t>
  </si>
  <si>
    <t>23FIZ.05</t>
  </si>
  <si>
    <t>Karbonhidrat, protein ve yağların emilim mekanizmalarını açıklar.</t>
  </si>
  <si>
    <t>Karbonhidrat, protein ve yağ emilimi</t>
  </si>
  <si>
    <t>23FIZ.08</t>
  </si>
  <si>
    <t>Karbonhidrat, protein ve yağların sindirim mekanizmalarını açıklar.</t>
  </si>
  <si>
    <t>Karbonhidrat, protein ve yağ sindirimi</t>
  </si>
  <si>
    <t>23FIZ.07</t>
  </si>
  <si>
    <t>Besin alımında görev alan organları ve mekanizmaları açıklar.</t>
  </si>
  <si>
    <t>Besin alımının düzenlenmesi</t>
  </si>
  <si>
    <t>23FIZ.09</t>
  </si>
  <si>
    <t>Beslenme kavramını ve insan için önemini açıklar.</t>
  </si>
  <si>
    <t>Beslenme</t>
  </si>
  <si>
    <t>Minerallerin vücut için gerekli olan miktarlarını ve görev aldığı metabolik olayları açıklar.</t>
  </si>
  <si>
    <t>Minerallerin fizyolojik önemi</t>
  </si>
  <si>
    <t>23FIZ.11</t>
  </si>
  <si>
    <t>Vitaminlerin vücut için gerekli olan miktarlarını ve görev aldığı metabolik olayları açıklar.</t>
  </si>
  <si>
    <t>Vitaminlerin fizyolojik önemi</t>
  </si>
  <si>
    <t>23FIZ.10</t>
  </si>
  <si>
    <t>Bazal metabolizmayı tanımlar.</t>
  </si>
  <si>
    <t>Bazal metabolizma kavramı</t>
  </si>
  <si>
    <t>23FIZ.13</t>
  </si>
  <si>
    <t>Metabolizmanın tanımını ve işleyişini açıklar ve özelliklerini anlatır.</t>
  </si>
  <si>
    <t>Metabolizma hızı</t>
  </si>
  <si>
    <t>23FIZ.12</t>
  </si>
  <si>
    <t>Aşırı ısı kaybı veya aşır ısı alımı durumlarında vücudumuzdaki fizyolojik mekanizmaları anlatır.</t>
  </si>
  <si>
    <t>Vücut ısısının düzenlenmesi</t>
  </si>
  <si>
    <t>23FIZ.15</t>
  </si>
  <si>
    <t>Vücudumuzda oluşan ısının nasıl oluştuğunu açıklar. Bu ısı oluşumundaki metabolik olayları anlatır.</t>
  </si>
  <si>
    <t>Vücut ısısı oluşumu</t>
  </si>
  <si>
    <t>23FIZ.14</t>
  </si>
  <si>
    <t>Stafilokokların tanımlanmalarında kullanılan temel özelliklerini sayar. Neden oldukları hastalıkların tanısında kullanılan mikrobiyolojik yöntemleri açıklar.</t>
  </si>
  <si>
    <t>Staphylococcus-II</t>
  </si>
  <si>
    <t>23MIK.02</t>
  </si>
  <si>
    <t>Stafilokokların morfolojik ve metabolik özelliklerini tanımlar, yapısal bileşenlerini ve virülans faktörlerini sayar. Hastalık oluşturan stafilokok türlerini sayar.</t>
  </si>
  <si>
    <t>Staphylococcus-I</t>
  </si>
  <si>
    <t>23MIK.01</t>
  </si>
  <si>
    <t>Streptococcus pneumoniae’nın ve enterokokların mikrobiyolojik özelliklerini, tanımlanmasında kullanılan temel özelliklerini sayar, neden olduğu klinik tabloları, yaptıkları hastalıklara mikrobiyolojik tanısal yaklaşımı açıklar.</t>
  </si>
  <si>
    <t>Streptococcus pneumoniae ve Enterococcus</t>
  </si>
  <si>
    <t>23MIK.04</t>
  </si>
  <si>
    <t>Streptokokların morfolojik ve metabolik özelliklerini tanımlar, yapısal bileşenlerini ve virülans faktörlerini sayar. Hastalık oluşturan streptokok türlerini sayar. Streptokok türlerini çeşitli özelliklerine göre sınıflandırır. Streptokokların tanımlanmalarında kullanılan temel özelliklerini sayar. Neden oldukları hastalıkların tanısında kullanılan mikrobiyolojik yöntemleri açıklar.</t>
  </si>
  <si>
    <t>Streptococcus</t>
  </si>
  <si>
    <t>23MIK.03</t>
  </si>
  <si>
    <t>Listeria ve Erysipelothrix’in morfolojik ve üreme özelliklerini tanımlar, patogenezleri ile birlikte yol açtıkları enfeksiyon hastalıklarını sayar, hastalıkların tanısında kullanılan mikrobiyolojik yöntemleri ve korunma yöntemlerini açıklar.</t>
  </si>
  <si>
    <t>Listeria ve Erysipelothrix</t>
  </si>
  <si>
    <t>23MIK.06</t>
  </si>
  <si>
    <t>Corynebacterium ve diğer Gram pozitif basillerin morfolojik ve üreme özelliklerini tanımlar, yol açtıkları enfeksiyon hastalıklarını sayar, hastalıkların tanısında kullanılan mikrobiyolojik yöntemleri ve korunma yöntemlerini açıklar.</t>
  </si>
  <si>
    <t xml:space="preserve">Corynebacterium ve diğer Gram pozitif basiller </t>
  </si>
  <si>
    <t>23MIK.05</t>
  </si>
  <si>
    <t>Mikobakterilerin yapısal ve üreme özelliklerini açıklar. Neden oldukları enfeksiyon hastalıkları ile birlikte mikobakteri türlerini sınıflandırarak sayar. M. tuberculosis’in neden olduğu klinik tabloları sayar, ayırt eder, mikrobiyolojik tanı yöntemlerini açıklar.</t>
  </si>
  <si>
    <t>Mikobakteriler-I (M. tuberculosis kompleksi)</t>
  </si>
  <si>
    <t>23MIK.08</t>
  </si>
  <si>
    <t>Bacillus’ların morfolojik ve üreme özelliklerini tanımlayabilir, virülans faktörlerini sayıp, açıklar. Yol açtıkları enfeksiyon hastalıklarını sayar, hastalıkların tanısında kullanılan mikrobiyolojik yöntemleri tanımlar.</t>
  </si>
  <si>
    <t>Bacillus</t>
  </si>
  <si>
    <t>23MIK.07</t>
  </si>
  <si>
    <t>Nocardia’ların yapısal ve üreme özelliklerini açıklar. Neden oldukları enfeksiyon hastalıklarını sınıflandırarak tanımlar. Mikrobiyolojik tanı yöntemlerini açıklar.</t>
  </si>
  <si>
    <t>Nocardia</t>
  </si>
  <si>
    <t>23MIK.10</t>
  </si>
  <si>
    <t>Tüberküloz dışı mikobakterileri sınıflandırabilir, neden oldukları enfeksiyon hastalıklarını sayar, mikrobiyolojik tanı yöntemlerini açıklar.</t>
  </si>
  <si>
    <t>Mikobakteriler-II (Tüberküloz dışı mikobakteriler)</t>
  </si>
  <si>
    <t>23MIK.09</t>
  </si>
  <si>
    <t>Neisseria gonorrhoea’nın morfolojik ve metabolik özelliklerini tanımlar, yapısal bileşenlerini ve virülans faktörlerini sayar. Neden olduğu enfeksiyon hastalıklarını tanımlar. Mikrobiyolojik tanı yöntemlerini açıklar.</t>
  </si>
  <si>
    <t>Neisseria gonorrhoea</t>
  </si>
  <si>
    <t>23MIK.12</t>
  </si>
  <si>
    <t>Actinomyces’lerin yapısal ve üreme özelliklerini açıklar. Neden oldukları enfeksiyon hastalıklarını sınıflandırarak açıklar. Mikrobiyolojik tanı yöntemlerini açıklar.</t>
  </si>
  <si>
    <t>Actinomyces</t>
  </si>
  <si>
    <t>23MIK.11</t>
  </si>
  <si>
    <t>Mycoplasma ve Ureaplasma türlerinin morfolojik, metabolik ve üreme özelliklerini açıklar. Neden oldukları klinik tabloları ve mikrobiyolojik tanı yöntemlerini tanımlar.</t>
  </si>
  <si>
    <t>Mycoplasma ve Ureaplasma</t>
  </si>
  <si>
    <t>23MIK.15</t>
  </si>
  <si>
    <t>Brucella türlerinin morfolojik, metabolik ve üreme özelliklerini açıklar. Enfeksiyona yol açan Brucella türlerini sayar. Brucella enfeksiyonlarının patogenezini ve klinik bulgularını, mikrobiyolojik tanı yöntemlerini açıklar.</t>
  </si>
  <si>
    <t>Brucella</t>
  </si>
  <si>
    <t>23MIK.14</t>
  </si>
  <si>
    <t>Neisseria meningitidis’in ve Moraxella’nın morfolojik ve metabolik özelliklerini tanımlar, yapısal bileşenlerini ve virülans faktörlerini sayar. Neden olduğu enfeksiyon hastalıklarını tanımlar. Mikrobiyolojik tanı yöntemlerini açıklar.</t>
  </si>
  <si>
    <t>Neisseria meningitidis, Morexella</t>
  </si>
  <si>
    <t>23MIK.13</t>
  </si>
  <si>
    <t>Hipotermi olarak adlandırılan vücut sıcaklığının düşmesinde organizmada meydana gelen fizyolojik değişiklikler ve kompansasyon mekanizmalarını anlatır.</t>
  </si>
  <si>
    <t>Hipotermi</t>
  </si>
  <si>
    <t>23FIZ.17</t>
  </si>
  <si>
    <t>Hipertermi olarak adlandırılan vücut sıcaklığının artmasında organizmada meydana gelen fizyolojik değişiklikler ve kompansasyon mekanizmalarını anlatır.</t>
  </si>
  <si>
    <t>Hipertermi</t>
  </si>
  <si>
    <t>23FIZ.16</t>
  </si>
  <si>
    <t>Sindirim sisteminden sentezlenen hormonların yapısını, sentezini, taşınması, etki mekanizmalarını, fizyolojik etkilerini kavrar.</t>
  </si>
  <si>
    <t xml:space="preserve">GIS hormonları (Gastrin, Sekretin,Kolesistokinin, VIP ve diğer hormonlar) </t>
  </si>
  <si>
    <t>23BYK.02</t>
  </si>
  <si>
    <t>Alkolün insan vücudunda yıkımında kullanılan metabolik yolakları ve bunların vücutta etkisini bilir.</t>
  </si>
  <si>
    <t>Alkol Metabolizması</t>
  </si>
  <si>
    <t>23BYK.01</t>
  </si>
  <si>
    <t>İnsülin haricindeki pankreas hormonlarının yapısını, sentezini, taşınması, etki mekanizmasını fizyolojik etkilerini kavrar.</t>
  </si>
  <si>
    <t>Pankreas hormonları-II (glukagon, somatostatin, pankreatik polipeptid)</t>
  </si>
  <si>
    <t>23BYK.04</t>
  </si>
  <si>
    <t>İnsülinin yapısını, sentezini, taşınması, etki mekanizmasını fizyolojik etkilerini kavrar.</t>
  </si>
  <si>
    <t>Pankreas hormonları-I (insülin)</t>
  </si>
  <si>
    <t>23BYK.03</t>
  </si>
  <si>
    <t>Toklukta hakim olan hormonlar ve bunların aktive ettiği yolakları açıklar. Hormonel kontrole göre karbonhidrat, yağ ve lipidlerin vücutta akışı ve kullanımını açıklar.</t>
  </si>
  <si>
    <t>Tokluk Biyokimyası</t>
  </si>
  <si>
    <t>23BYK.06</t>
  </si>
  <si>
    <t>Açlıkta hakim olan hormonlar ve bunların aktive ettiği yolakları açıklar. Hormonel kontrole göre karbonhidrat, yağ ve lipidlerin vücutta akışı ve kullanımını açıklar.</t>
  </si>
  <si>
    <t>Açlık Biyokimyası</t>
  </si>
  <si>
    <t>23BYK.05</t>
  </si>
  <si>
    <t>Eritrositlerin yaşam döngüsü, yıkım basamakları, yıkımın gerçekleştiği doku ve organları açıklar.</t>
  </si>
  <si>
    <t>Eritrosit yıkımı, bilirübin oluşumu ve atılımı</t>
  </si>
  <si>
    <t>23BYK.08</t>
  </si>
  <si>
    <t>Ksenobiyotiğin ne demek olduğunu, nasıl ve hangi dokuda metabolize edildiğini açıklar.</t>
  </si>
  <si>
    <t>Dr. H. İbrahim Büyükbayram</t>
  </si>
  <si>
    <t>Ksenobiyotiklerin metabolizması</t>
  </si>
  <si>
    <t>23BYK.07</t>
  </si>
  <si>
    <t xml:space="preserve">Porfirin biyosentezinin hangi doku ve organlarda gerçekleştiğini, hangi organellerde gerçekleştiğini söyler. Sentez yolağı enzimlerini, kontrol basamağını açıklar. </t>
  </si>
  <si>
    <t>Porfirin biyosentezi-I</t>
  </si>
  <si>
    <t>23BYK.10</t>
  </si>
  <si>
    <t>Eritrositlerin yıkım aşamalarından sorumlu enzimlerin eksikliklerinde ya da dokular arası transportun aşamasında meydana gelebilecek sorunları ve sonuçlarınıaçıklar.</t>
  </si>
  <si>
    <t>Hiperbilirübinemilerin biyokimyasal temeli</t>
  </si>
  <si>
    <t>23BYK.09</t>
  </si>
  <si>
    <t>Porfiria biyosentezi enzim eksikliklerinde gelişebilecek klinik tabloyu, tipik şikayetlerini ve laboratuvar verilerini açıklar.</t>
  </si>
  <si>
    <t>Porfiriaların biyokimyasal temeli</t>
  </si>
  <si>
    <t>23BYK.12</t>
  </si>
  <si>
    <t>Porfirin biyosentezi-II</t>
  </si>
  <si>
    <t>23BYK.11</t>
  </si>
  <si>
    <t>Demir sindirimi, emilimi aşamalarında görev alan organlar, etkiyen faktörleri açıklar. Emilim sonrası demir transportu, deposu, hedef dokuya aktarımında görevli proteinleri söyler. Demir eksikliğinde meydana gelen şikayetleri ve laboratuvara yansımasını kavrar.</t>
  </si>
  <si>
    <t>Demir metabolizması-II</t>
  </si>
  <si>
    <t>23BYK.14</t>
  </si>
  <si>
    <t>Demir metabolizması-I</t>
  </si>
  <si>
    <t>23BYK.13</t>
  </si>
  <si>
    <t>Hasta Hakları</t>
  </si>
  <si>
    <t>23TTE.02</t>
  </si>
  <si>
    <t>23TTE.01</t>
  </si>
  <si>
    <t>23MBU.LO1</t>
  </si>
  <si>
    <t>Venöz kan alma</t>
  </si>
  <si>
    <t>Parenteral ilaç hazırlama ve ıntramusküler enjeksiyon yapma becerilerinin temel  uygulama basamaklarını öğrenir ve yapar</t>
  </si>
  <si>
    <t>Mesleki ve iletişim Becerileri A-Grubu</t>
  </si>
  <si>
    <t>Mesleki ve iletişim Becerileri B-Grubu</t>
  </si>
  <si>
    <t>Mesleki ve iletişim Becerileri C-Grubu</t>
  </si>
  <si>
    <t>Mesleki ve iletişim Becerileri D-Grubu</t>
  </si>
  <si>
    <t>Fizyoloji Uygulama C-D GRUBU Histoloji Uygulama A-B GRUBU</t>
  </si>
  <si>
    <t>Vücut analizi-Alt sindirim sistemi histolojisi</t>
  </si>
  <si>
    <t>Fizyoloji Uygulama A-B GRUBU Histoloji Uygulama C-D GRUBU</t>
  </si>
  <si>
    <t>Abdomen venleri, v. porta, abdomen bölgesindeki lenf düğümleri, abdomen kaslarını ve karın ön duvar fasciaları. Canalis inguinalis ve periton-Sindirim sistemindeki yardımcı bezlerin histolojisi</t>
  </si>
  <si>
    <t>Abdomen venleri ve portal venleri kadavra ve makette gösterip, açıklar. Abdomen bölgesindeki lenf düğümlerini maket ve kadavra üzerinde gösterip açıklar. Abdomen kaslarını ve karın ön duvar fascialarını maket ve kadavra üzerinde gösterip açıklar. Canalisinguinalis ve peritonu kadavra ve makette gösterir ve canalisinguinalis içinde bulunan anatomik oluşumları ve periton çıkmazlarını kadavra ve maket üzerinde görür.-Karaciğer, Safra kesesi ve pankreasın histolojik yapısını ve ayırtedici özelliklerini mikroskopta inceler ve tanır.</t>
  </si>
  <si>
    <t>Karaciğer, safra kesesi, safra kanalları, pancreas ve dalak anatomisi ve aorta abdominalisin dalları-Üst sindirim sistemi histolojisi-II</t>
  </si>
  <si>
    <t>Karaciğer, safra kesesi, safra kanalları, pancreas ve dalakta bulunan anatomik yapıları bu organların komşuluklarını ve topografisini kadavra ve maket üzerinde gösterip, açıklar. Aorta abdominalis ve dallarını maket ve kadavra üzerinde gösterip açıklar.-Üst sindirim sistemi organlarının histolojik yapısını ve ayırtedici özelliklerini mikroskopta inceler ve tanır</t>
  </si>
  <si>
    <t>24 Aralık Salı</t>
  </si>
  <si>
    <t>25 Aralık Çarşamba</t>
  </si>
  <si>
    <t>26 Aralık Perşembe</t>
  </si>
  <si>
    <t>27 Aralık Cuma</t>
  </si>
  <si>
    <t>30 Aralık Pazartesi</t>
  </si>
  <si>
    <t>31 Aralık Salı</t>
  </si>
  <si>
    <t>1 Ocak Çarşamba</t>
  </si>
  <si>
    <t>RESMİ TATİL</t>
  </si>
  <si>
    <t>Mide, ince bağırsaklar, kalın bağırsaklar, rectum ve canalis analiste bulunan anatomik yapıları-Üst Sindirim sistemi sistemi histolojisi-I</t>
  </si>
  <si>
    <t>Mide, ince bağırsaklar, kalın bağırsaklar, rectum ve canalis analiste bulunan anatomik yapıları kadavra ve makette gösterip, açıklar.-Üst sindirim sistemi organlarının histolojik yapısını ve ayırtedici özelliklerini mikroskopta inceler ve tanır</t>
  </si>
  <si>
    <t>Ağız, pharynx, oesophagus-Bez epiteli histolojisi</t>
  </si>
  <si>
    <t>Ağız boşluğu, dil, tükrük bezlerinde bulunan anatomik yapıları kadavra ve makette gösterip, açıklar.Pharynx ve oesophagus’da bulunan anatomik yapıları ve bu organların komşuluklarını kadavra ve makette gösterip, açıklar.-Bez epitelini ve çeşitlerini mikroskopta inceler, tanır ve ayırt eder.</t>
  </si>
  <si>
    <t>Tıbbi Mikrobiyoloji Uygulama A Grubu</t>
  </si>
  <si>
    <t>Bakterilerin biyokimyasal özelliklerinin ve enzim sistemlerinin incelenmesi</t>
  </si>
  <si>
    <t>Bakterilerin biyokimyasal özelliklerini ve enzim sistemlerini sayabilir. Mikrobiyolojik tanı ve tanımlamada kullanılan biyokimyasal ve enzimatik testleri öğrenir ve uygular.</t>
  </si>
  <si>
    <t>Tıbbi Mikrobiyoloji Uygulama B Grubu</t>
  </si>
  <si>
    <t>Tıbbi Mikrobiyoloji Uygulama C Grubu</t>
  </si>
  <si>
    <t>Tıbbi Mikrobiyoloji Uygulama D Grubu</t>
  </si>
  <si>
    <t xml:space="preserve">Mikobakterilere bağlı enfeksiyonların tanısında mikrobiyolojik yöntemler, aside ve alkole dirençli boyama yapılması ve değerlendirilmesi </t>
  </si>
  <si>
    <t>Klinik örneklerden mikobakteri aranması ve kültürüne yönelik mikrobiyolojik boyama ve kültür yöntemlerini öğrenir ve uygular.</t>
  </si>
  <si>
    <t>Vücudumuzda bulunan yağ miktarını ve olması gereken oranlarını açıklayarak, vücut analizini öğretir.-Alt sindirim sistemi organlarının histolojik yapısını ve ayırtedici özelliklerini mikroskopta inceler ve tanır</t>
  </si>
  <si>
    <t>22FIZ.L01</t>
  </si>
  <si>
    <t>Fizyoloji Laboratuvar</t>
  </si>
  <si>
    <t>Eritrosit sayımı</t>
  </si>
  <si>
    <t>Dr. GÜMRAL, Dr. SAYGIN, Dr. AK, Dr. ASLANKOÇ</t>
  </si>
  <si>
    <t>Eritrosit sayımının uygulanmasını öğretir.</t>
  </si>
  <si>
    <t>22FIZ.L03</t>
  </si>
  <si>
    <t>Lökosit formülü</t>
  </si>
  <si>
    <t>Periferik yayma becerisini öğretir.</t>
  </si>
  <si>
    <t>EKG çekimi uygular. Çekim sonrası okunması ve değerlendirmesini öğretir.</t>
  </si>
  <si>
    <t>EKG çekimi, EKG derivasyonları,  okunması ve değerlendirilmesi</t>
  </si>
  <si>
    <t>22FIZ.L08</t>
  </si>
  <si>
    <t>Solunum fonksiyon testleri değerlendirilir.</t>
  </si>
  <si>
    <t>SFT Değerlendirme</t>
  </si>
  <si>
    <t>22FIZ.L11</t>
  </si>
  <si>
    <t>Egzersiz stresi karşısında solunum homeostazisindeki değişimleri tanımlar.</t>
  </si>
  <si>
    <t>Egzersizin solunum üzerine etkisi</t>
  </si>
  <si>
    <t>22MBU.L01/22BYF.L01</t>
  </si>
  <si>
    <t>22MBU.L01/22BYF.L02</t>
  </si>
  <si>
    <t>22BYF.L01</t>
  </si>
  <si>
    <t>Mesleki ve iletişim Becerileri-A Grubu/Biyofizik Laboratuvar C-D Grubu</t>
  </si>
  <si>
    <t>Biyofizik Laboratuvar</t>
  </si>
  <si>
    <t>Biyofizik Laboratuvar A-B Grubu</t>
  </si>
  <si>
    <t>Kan basıncı ölçme/Laboratuvar Malzemeleri Tanıtımı ve Çalışma Güvenliği</t>
  </si>
  <si>
    <t>Laboratuvar Malzemeleri Tanıtımı ve Çalışma Güvenliği</t>
  </si>
  <si>
    <t>Dr. Mustafa NAZIROĞLU</t>
  </si>
  <si>
    <t>Çocukta ve erişkinde tansiyon ölçme becerisinin temel uygulama basamaklarını öğrenir ve yapar./Laboratuvar malzemelerinin hangi amaçlarla kullanılacağını ve laboratuvarda uyulması gereken kuralları bilir.</t>
  </si>
  <si>
    <t>Laboratuvar malzemelerinin hangi amaçlarla kullanılacağını ve laboratuvarda uyulması gereken kuralları bilir.</t>
  </si>
  <si>
    <t>22BYF.L02</t>
  </si>
  <si>
    <t>Santrifüj cihazı ve spektrofotometre cihazının çalışma prensiplerini ve kullanım amaçlarını bilir.</t>
  </si>
  <si>
    <t>Çocukta ve erişkinde tansiyon ölçme becerisinin temel uygulama basamaklarını öğrenir ve yapar./Santrifüj cihazı ve spektrofotometre cihazının çalışma prensiplerini ve kullanım amaçlarını bilir.</t>
  </si>
  <si>
    <t>Kan basıncı ölçme/Santrifüjleme ve Spektrofotometri</t>
  </si>
  <si>
    <t>Santrifüjleme ve Spektrofotometri</t>
  </si>
  <si>
    <t>Dr. GÜMRAL, Dr. SAYGIN, Dr. AK, Dr. ASLANKOÇ/Dr. Mustafa Nazıroğlu</t>
  </si>
  <si>
    <t>Fizyoloji Laboratuvar A-B Grubu/Biyofizik Laboratuvar C-D Grubu</t>
  </si>
  <si>
    <t>Fizyoloji Laboratuvar C-D Grubu/Biyofizik Laboratuvar A-B Grubu</t>
  </si>
  <si>
    <t>22FIZ.L05/22BYF.L03</t>
  </si>
  <si>
    <t>Sedimantasyon ve Kan grupları/Cyanomethemoglobin Yöntemiyle Hemoglobin Tayini</t>
  </si>
  <si>
    <t>Sedimentasyon ve kan grupları tayin uygulamasını öğretir./Kanın sereolojik özelliklerini ve viskozitesini değiştiren faktörleri bilir.</t>
  </si>
  <si>
    <t>22MBU.L01/22BYF.L04</t>
  </si>
  <si>
    <t>22MBU.L01/22BYF.L06</t>
  </si>
  <si>
    <t>22BYF.L04</t>
  </si>
  <si>
    <t>22BYF.L05</t>
  </si>
  <si>
    <t>Mesleki ve iletişim Becerileri-C Grubu/Biyofizik Laboratuvar A-B Grubu</t>
  </si>
  <si>
    <t>Biyofizik Laboratuvar C-D Grubu</t>
  </si>
  <si>
    <t>Kan basıncı ölçme./Eritrosit içi sıvı hacmi tayini.</t>
  </si>
  <si>
    <t>Eritrosit içi sıvı hacmi tayini</t>
  </si>
  <si>
    <t>Çocukta ve erişkinde tansiyon ölçme becerisinin temel uygulama basamaklarını öğrenir ve yapar./Kanın sereolojik özelliklerini ve viskozitesini değiştiren faktörleri bilir.</t>
  </si>
  <si>
    <t>Kanın sereolojik özelliklerini ve viskozitesini değiştiren faktörleri bilir.</t>
  </si>
  <si>
    <t>22BYF.L06</t>
  </si>
  <si>
    <t>22BYF.L07</t>
  </si>
  <si>
    <t>Einthoven Üçgeni – Kalbin elektriksel aktivite incelemesi</t>
  </si>
  <si>
    <t>Kalbin elektriksel eksenini belirleme yöntemlerini bilir ve önemini açıklar.</t>
  </si>
  <si>
    <t>Mesleki ve iletişim Becerileri-D Grubu/Biyofizik Laboratuvar A-B Grubu</t>
  </si>
  <si>
    <t>Kan basıncı ölçme/Kardiyomiyosit Hücre Kültürü</t>
  </si>
  <si>
    <t>Kardiyomiyosit Hücre Kültürü</t>
  </si>
  <si>
    <t>Çocukta ve erişkinde tansiyon ölçme becerisinin temel uygulama basamaklarını öğrenir ve yapar./Hücre kültürü laboratuvarında uyulması gereken sterilite koşullarını bilir ve kardiyomiyositlerde hücre kültürü uygulamalarını yapar.</t>
  </si>
  <si>
    <t>Hücre kültürü laboratuvarında uyulması gereken sterilite koşullarını bilir ve kardiyomiyositlerde hücre kültürü uygulamalarını yapar.</t>
  </si>
  <si>
    <t>Kardiyomiyositlerde Patch Clamp Uygulamaları</t>
  </si>
  <si>
    <t>İyon kanalı araştırmalarında uygulanan Patch Clamp yöntemini bilir ve kardiyomiyosit hücrelerinde Patch Clamp uygulaması yapabilir.</t>
  </si>
  <si>
    <t>22BYF.L09</t>
  </si>
  <si>
    <t>22FIZ.L09/22BYF.L08</t>
  </si>
  <si>
    <t>SFT Uygulama/Ultrason Uygulamaları</t>
  </si>
  <si>
    <t>Solunum fonksiyon testleri uygulanır./Ultrasonik dalgaların özelliklerini ve biolojik etkilerini açıklar ve ultrason uygulamalarıyla görüntüleme yapabilir.</t>
  </si>
  <si>
    <t>Genel tekrar</t>
  </si>
  <si>
    <t>Laboratuvar genel tekrarı yapılır.</t>
  </si>
  <si>
    <t>22FIZ.L02/22MIK.L01</t>
  </si>
  <si>
    <t>Fizyoloji Laboratuvar A-B Grubu/Tıbbi Mikrobiyoloji Laboratuvar C-D Grubu</t>
  </si>
  <si>
    <t>Fizyoloji Laboratuvar C-D Grubu/Tıbbi Mikrobiyoloji Laboratuvar A-B Grubu</t>
  </si>
  <si>
    <t>Lökosit Sayımı/Klinik örneklerden direk preparat hazırlanmasıve mikroskobik değerlendirme, bakteriyolojik kültür için ekim yöntemleri,koloni özelliklerinin ve mikroorganizmaların morfolojisinin değerlendirilmesi</t>
  </si>
  <si>
    <t>Lökosit sayımının uygulanmasını öğretir./Klinik örneklerin mikrobiyolojik değerlendirmesi için preparat hazırlamayı öğrenir ve uygular. Direk preparat ve boyalı preparatların mikroskobik değerlendirmesini uygular. Kültürde üremiş kolonilerin değerlendirilmesini yapar.</t>
  </si>
  <si>
    <t>22FIZ.L04/22MIK.L02</t>
  </si>
  <si>
    <t>Htc-Hb konst tayini/Gram boyama, kapsül ve spor boyama yöntemleri</t>
  </si>
  <si>
    <t>Hematokrit ve hemoglobin tayini uygulamasını öğretir./Gram boyama, kapsül ve spor boyama yöntemini öğrenir ve uygular.</t>
  </si>
  <si>
    <t>22FIZ.L06/22MIK.L03</t>
  </si>
  <si>
    <t>Kanama-Pıhtılaşma zamanı/Bakterilerin klinik örneklerden izolasyonunda kullanılan temel ve özel besiyerlerinin tanıtımı</t>
  </si>
  <si>
    <t>Kanama – pıhtılaşma zamanı testlerinin uygulama becerisi kazandırır./Mikrobiyoloji laboratuvarında kullanılan besiyerlerini sınıflandırır. Kullanım amaçlarına göre tanımlar. Besiyerlerinde gözlenen üreme özelliklerini değerlendirir.</t>
  </si>
  <si>
    <t>22FIZ.L07/22MIK.L04</t>
  </si>
  <si>
    <t>Kalp sesleri ve Nabız/Sterilizasyon ve dezenfeksiyon teknikleri ve kuralları</t>
  </si>
  <si>
    <t>Kalp seslerin ve nabız alınımı uygulanmasını öğrenir./Sterilizasyon ve dezenfeksiyon yöntemlerini sınıflanırır, kullanım alanlarını öğrenir, bu amaçla kullanılan aletleri, yöntemleri ve kimyasalları tanır.</t>
  </si>
  <si>
    <t>Fizyoloji Laboratuvar A-B Grubu</t>
  </si>
  <si>
    <t>Fizyoloji Laboratuvar C-D Grubu</t>
  </si>
  <si>
    <t>Dr. Soner ALBAY, Dr. Yadigar KASTAMONİ, Dr. Ahmet DURSUN</t>
  </si>
  <si>
    <t>22ANT.L06</t>
  </si>
  <si>
    <t>Trachea, akciğer, pectoral bölge kasları,solunum kasları ve meme dokusu</t>
  </si>
  <si>
    <t>Trachea, akciğer, pectoral bölge kaslarını,solunum kaslarını ve meme dokusunu maket ve kadavra üzerinde gösterip, açıklar.</t>
  </si>
  <si>
    <t>Anatomi Laboratuvar A-B Grubu/Histoloji ve Embriyoloji Laboratuvar C-D Grubu</t>
  </si>
  <si>
    <t>Anatomi Laboratuvar C-D Grubu/Histoloji ve Embriyoloji Laboratuvar A-B Grubu</t>
  </si>
  <si>
    <t>22ANT.L01/22HIS.L01</t>
  </si>
  <si>
    <t>Kalp anatomisi/Dolaşım sistemi histolojisi</t>
  </si>
  <si>
    <t>Dr. Soner ALBAY, Dr. Yadigar KASTAMONİ, Dr. Ahmet DURSUN/Tüm Öğretim Üyeleri ve  Görevlileri</t>
  </si>
  <si>
    <t>Kalpteki anatomik yapıları maket ve kadavra üzerinde gösterip, açıklar./Kalp ve damarların histolojik yapısını ve ayırt edici özelliklerini mikroskopta inceler ve tanır</t>
  </si>
  <si>
    <t>Anatomi Laboratuvar</t>
  </si>
  <si>
    <t>Histoloji ve Embriyoloji Laboratuvar</t>
  </si>
  <si>
    <t>Tıbbi Mikrobiyoloji Laboratuvar</t>
  </si>
  <si>
    <t>Anatomi Laboratuvar C-D GRUBU Histoloji Laboratuvar A-B GRUBU</t>
  </si>
  <si>
    <t>Anatomi Laboratuvar A-B GRUBU Histoloji Laboratuvar C-D GRUBU</t>
  </si>
  <si>
    <t>Anatomi Laboratuvar A- B GRUBU Histoloji Laboratuvar C-D GRUBU</t>
  </si>
  <si>
    <t>Anatomi Laboratuvar C-D GRUBU  Histoloji Laboratuvar A-B GRUBU</t>
  </si>
  <si>
    <t>Anatomi Laboratuvar A-B GRUBU  Histoloji Laboratuvar C-D GRUBU</t>
  </si>
  <si>
    <t xml:space="preserve">Anatomi Laboratuvar A- B GRUBU </t>
  </si>
  <si>
    <t xml:space="preserve">Anatomi Laboratuvar C-D GRUBU </t>
  </si>
  <si>
    <t>22ANT.L02/22HIS.L02</t>
  </si>
  <si>
    <t>Arcus aorta, aorta thoracica, a. subclavia, baş ve boyun arterleri/Hematopoetik sistem histolojisi</t>
  </si>
  <si>
    <t>Baş ve boyundaki arterlerin dallarını, seyirlerini, besledikleri alanları ve komşuluklarını maket ve kadavra üzerinde gösterip, açıklar./Kan hücrelerinin histolojik özelliklerini ve ayırt edici özelliklerini  mikroskopta inceler ve tanır.</t>
  </si>
  <si>
    <t xml:space="preserve">22ANT.L03/22HIS.L03
</t>
  </si>
  <si>
    <t>Baş boyun ve thorax venleri/Lenfoid sistem histolojisi</t>
  </si>
  <si>
    <t>Baş boyun ve thoraxvenlerini maket ve kadavra üzerinde gösterip, açıklar./Lenfoid sistem organlarının histolojik özelliklerini ve ayırt edici özelliklerini mikroskopta inceler ve tanır.</t>
  </si>
  <si>
    <t>22ANT.L04/22HIS.L04</t>
  </si>
  <si>
    <t>Lenfatik sistem/Örtü epiteli histolojisi</t>
  </si>
  <si>
    <t xml:space="preserve"> Baş boyun ve thorax lenf düğümlerini ve ana lenf damarlarının maket ve kadavra üzerinde gösterip, açıklar./Örtü epitelini mikroskopta inceler ve ayırt eder</t>
  </si>
  <si>
    <t>22ANT.L05/22HIS.L05</t>
  </si>
  <si>
    <t>Burun, paranasal sinüsleri ve larynx/Solunum sistemi histolojisi</t>
  </si>
  <si>
    <t>Burun, paranasal sinüsleri ve larynxi maket ve kadavra üzerinde gösterip, açıklar./Solunum sistemi elemanlarının histolojik yapısını ve ayırtedici özelliklerini mikroskopta inceler ve tanır</t>
  </si>
  <si>
    <t>Anatomi Laboratuvar C-D Grubu</t>
  </si>
  <si>
    <t>Anatomi Laboratuvar A-B Grubu</t>
  </si>
  <si>
    <t>22ANT.L07</t>
  </si>
  <si>
    <t>Genel Tekrar</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</si>
  <si>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Sindirim sisteminin fizyolojik mekanizmalarını açıklar. Beslenmenin ve besin alımının önemini açıklar. Metabolizmanın tanımını öğrenir. Karbonhidrat, protein ve yağların sindirim ve emilim mekanizmalarını açıklar, vücutta enerji oluşum süreçleri, bazal metabolik hız ve bunları kontrol eden mekanizmaları öğrenir. Vitamin ve minerallerin fizyolojik önemini öğrenir. Vücut ısısı oluşumundaki metabolik olayları kavrar. Vücudumuzda bulunan yağ miktarını ve olması gereken oranlarını açıklayarak, vücut analizini öğrenir. Alkolün insan vücudunda yıkımında kullanılan metabolik yolakları ve bunların vücutta etkisini öğrenir. Sindirim sisteminden sentezlenen hormonların biyokimyasını kavrar. Açlık ve toklukta hakim olan hormonal kontrole göre karbonhidrat, yağ ve lipidlerin vücutta akışı ve kullanımını açıklar. Ksenobiyotiği tanımlar. Hem, demir ve porfirin metabolizmasını öğrenir. Gram pozitif koklar, Gram pozitif basiller, Gram negatif koklar, Mikobakteriler, Mycoplasma ve Ureaplasma cinsi bakterilerin morfolojik ve metabolik özelliklerini tanımlar, yapısal bileşenlerini ve virülans faktörlerini sayar.Bakterilerin biyokimyasal özelliklerini ve enzim sistemlerini inceler, mikobakterilere bağlı enfeksiyonların tanısında kullanılan mikrobiyolojik yöntemleri öğrenir, aside ve alkole dirençli boyama yapmayı öğrenir ve değerlendirir. Hasta haklarını öğrenir ve sayar. Parenteral ilaç hazırlama ve intramusküler enjeksiyon yapma becerilerinin temel uygulama basamaklarını öğrenir ve yapar.</t>
  </si>
  <si>
    <t>4. KURUL: Boşaltım, Üreme, Endokrin Sistem (6 HAFTA)</t>
  </si>
  <si>
    <t>24ANT.02</t>
  </si>
  <si>
    <t>Böbrek anatomisi</t>
  </si>
  <si>
    <t>Böbreğin anatomik yapılarını, işlevlerini, vaskülarizasyonunu ve innervasyonunu açıklar.</t>
  </si>
  <si>
    <t>24ANT.03</t>
  </si>
  <si>
    <t>Böbrek anatomisi ve böbreküstü bezi anatomisi</t>
  </si>
  <si>
    <t>Böbreküstü bezinin anatomik yapısını öğrenir.</t>
  </si>
  <si>
    <t>24HIS.01</t>
  </si>
  <si>
    <t>Böbreğin genel histolojik yapısı</t>
  </si>
  <si>
    <t>Böbreğin genel histolojik yapısını öğrenir ve açıklar</t>
  </si>
  <si>
    <t>24HIS.02</t>
  </si>
  <si>
    <t>Böbrek tübüllerinin histolojik yapısı, böbreğin intesitisyel alan histolojisi</t>
  </si>
  <si>
    <t>Böbrek tübüllerinin ve böbreğin interstisiyel alanının histolojik yapısını öğrenir ve açıklar</t>
  </si>
  <si>
    <t>24ANT.01</t>
  </si>
  <si>
    <t>Endokrin sistem anatomisi</t>
  </si>
  <si>
    <t>Endokrin organların yapılarını, işlevlerini, vaskülarizasyonunu ve innervasyonunu açıklar.</t>
  </si>
  <si>
    <t>24FIZ.01</t>
  </si>
  <si>
    <t>Hipotalamo-Hipofizer sistem</t>
  </si>
  <si>
    <t>Hipotalamo-hipofizer sistem hakkında bilgi sahibi olur.</t>
  </si>
  <si>
    <t>24FIZ.02</t>
  </si>
  <si>
    <t>Hipofiz bezi ve hormonları</t>
  </si>
  <si>
    <t>Hipofiz bezi ve hormonlarını sayar. Yapısal özelliklerini, sentez ve metabolizmalarını, etki mekanizmalarını ve etki yerlerini kavrar.</t>
  </si>
  <si>
    <t>11 Şubat Salı</t>
  </si>
  <si>
    <t>24FIZ.03</t>
  </si>
  <si>
    <t xml:space="preserve">Tiroid bezi </t>
  </si>
  <si>
    <t>Tiroid bezi hakkında bilgi sahibi olur.</t>
  </si>
  <si>
    <t>24FIZ.04</t>
  </si>
  <si>
    <t>Tiroid hormonları</t>
  </si>
  <si>
    <t>Tiroid bezi hormonlarını ve etki mekanizmalarını öğrenir.</t>
  </si>
  <si>
    <t>24ANT.04</t>
  </si>
  <si>
    <t>Üreter, mesane, urethra anatomisi I</t>
  </si>
  <si>
    <t>Üreter, mesane, urethra anatomisini öğrenip bu yapıların darlıklarını, çaprazlamalarını, komşuluklarını, vaskülarizasyonunu ve innervasyonunu açıklar.</t>
  </si>
  <si>
    <t>24ANT.05</t>
  </si>
  <si>
    <t>Üreter, mesane, urethra anatomisi II</t>
  </si>
  <si>
    <t>24MBU.L01</t>
  </si>
  <si>
    <t>Mesleki ve iletişim Becerileri A Grubu</t>
  </si>
  <si>
    <t>Ampül ve flakon şeklinde ilaç hazırlama, IM enjeksiyon yapma</t>
  </si>
  <si>
    <t>Venöz kan alma becerisinin temel uygulama basamaklarını öğrenir ve yapar</t>
  </si>
  <si>
    <t>12 Şubat Çarşamba</t>
  </si>
  <si>
    <t>24HIS.03</t>
  </si>
  <si>
    <t>Üreter, mesane, üretra histolojisi</t>
  </si>
  <si>
    <t>Üreter, mesane, üretranın histolojik yapısını öğrenir ve açıklar</t>
  </si>
  <si>
    <t>24FIZ.05</t>
  </si>
  <si>
    <t>Pankreasın endokrin fonksiyonları</t>
  </si>
  <si>
    <t>Pankreastan salgılanan salgıların özelliklerini, fonksiyonlarını, düzenlenmesini kavrar.</t>
  </si>
  <si>
    <t>24FIZ.06</t>
  </si>
  <si>
    <t>Pankreas hormonları</t>
  </si>
  <si>
    <t>Pankreatik hormonlarının mekanizmasını ve fizyolojik önemini kavrar.</t>
  </si>
  <si>
    <t>24MIK.L01</t>
  </si>
  <si>
    <t>Boğaz, balgam, dışkı, idrar ve ürogenital kültür örneklerinin alınması, ekimi ve kültürlerin değerlendirilme prensipleri</t>
  </si>
  <si>
    <t xml:space="preserve">Boğaz, balgam, dışkı, idrar ve ürogenital kültür örneklerinin alınması, ekilmesi ve değerlendirilmesi sırasında uyulması gereken kuralları listeler, açıklar ve uygular. </t>
  </si>
  <si>
    <t>13 Şubat Perşembe</t>
  </si>
  <si>
    <t>24HIS.04</t>
  </si>
  <si>
    <t>Böbrek gelişimi</t>
  </si>
  <si>
    <t>Böbreğin embriyolojik temelini öğrenir ve gelişim süreçlerini sırası ile sayar.</t>
  </si>
  <si>
    <t>24HIS.05</t>
  </si>
  <si>
    <t>Üreter, mesane, üretra gelişimi</t>
  </si>
  <si>
    <t>Üreter, mesane, üretranın embriyolojik temelini öğrenir ve gelişim süreçlerini sırası ile sayar.</t>
  </si>
  <si>
    <t>24BYK.01</t>
  </si>
  <si>
    <t>Hormonlarda temel kavramlar ve sınıflandırılması</t>
  </si>
  <si>
    <t>Hedef hücre, reseptör kavramlarını, hormonların sınıflandırılmasını bilir.</t>
  </si>
  <si>
    <t>24BYK.02</t>
  </si>
  <si>
    <t>Hormonların yapısal özellikleri</t>
  </si>
  <si>
    <t>Hormonların yapılarını ve yapıya göre sınıfsal özelliklerini kavrar.</t>
  </si>
  <si>
    <t>24ANT.L01-24HIS.L01</t>
  </si>
  <si>
    <t>Böbrek, böbreküstü bezi, üreter, mesane, urethra-Üriner sistem histolojisi</t>
  </si>
  <si>
    <t>Endokrin organlar, böbrek, böbreküstü bezi, üreter, mesane, urethra yapılarını maket ve kadavra üzerinden inceler.</t>
  </si>
  <si>
    <t>Anatomi Uygulama C-D GRUBU Histoloji Uygulama A-B  GRUBU</t>
  </si>
  <si>
    <t>14 Şubat Cuma</t>
  </si>
  <si>
    <t>24BYK.03</t>
  </si>
  <si>
    <t>Hormonların etki mekanizma tipleri</t>
  </si>
  <si>
    <t>Hücredeki sinyal molekülleri ve çeşitli hormonların etki mekanizmalarının temel prensiplerini bilir</t>
  </si>
  <si>
    <t>24BYK.04</t>
  </si>
  <si>
    <t xml:space="preserve">Hormon reseptör yapıları </t>
  </si>
  <si>
    <t>Hormon reseptörlerinin yapılarını ve yapıya göre sınıfsal özelliklerini kavrar.</t>
  </si>
  <si>
    <t>24BYF.01</t>
  </si>
  <si>
    <t>Boşaltımda iyonların önemi</t>
  </si>
  <si>
    <t>Sodyum iyonunun boşaltım siteminde atılması ve emilmesinde rol oynayan biyodfiziksel mekanizmalar öğretilir.</t>
  </si>
  <si>
    <t>24BYF.02</t>
  </si>
  <si>
    <t>Potasyum iyonunun boşaltım siteminde atılması ve emilmesinde rol oynayan biyodfiziksel mekanizmalar öğretilir.</t>
  </si>
  <si>
    <t>17 Şubat Pazartesi</t>
  </si>
  <si>
    <t>24ANT.06</t>
  </si>
  <si>
    <t>Erkek dış genital organlar I</t>
  </si>
  <si>
    <t>Erkek dış genital organların anatomik yapısını, vaskülarizasyonunu, innervasyonunu öğrenir.</t>
  </si>
  <si>
    <t>24ANT.07</t>
  </si>
  <si>
    <t>Erkek dış genital organlar II</t>
  </si>
  <si>
    <t>24HIS.06</t>
  </si>
  <si>
    <t>Erkek genital sistem genel histolojik yapısı ve testis histolojisi</t>
  </si>
  <si>
    <t>Erkek genitel sistemin genel histolojik yapısını öğrenir ve açıklar. Testisin histolojik yapısını öğrenir ve açıklar</t>
  </si>
  <si>
    <t>24HIS.07</t>
  </si>
  <si>
    <t>Erkek genital boşaltım kanalları histolojisi</t>
  </si>
  <si>
    <t>Erkek genitel boşaltım kanallarının histolojik yapısını öğrenir ve açıklar.</t>
  </si>
  <si>
    <t>24HIS.08</t>
  </si>
  <si>
    <t>Erkek genital sistem aksesuar bezlerin histolojisi</t>
  </si>
  <si>
    <t>Erkek genital sistemine ait aksesuar bezlerin histolojik yapısını öğrenir ve açıklar.</t>
  </si>
  <si>
    <t>24FIZ.07</t>
  </si>
  <si>
    <t xml:space="preserve">Ca metabolizması </t>
  </si>
  <si>
    <t>Kalsiyum metabolizmasını açıklayabilir.</t>
  </si>
  <si>
    <t>24FIZ.08</t>
  </si>
  <si>
    <t xml:space="preserve">Ca metabolizması (PTH, Kalsitonin ve D vitamini) </t>
  </si>
  <si>
    <t>Kalsiyum metabolizması ve PTH, Kalsitonin ve D vitaminiyle ilişkisini açıklar.</t>
  </si>
  <si>
    <t>18 Şubat Salı</t>
  </si>
  <si>
    <t>24FIZ.09</t>
  </si>
  <si>
    <t>Adrenal korteks hormonları</t>
  </si>
  <si>
    <t>Adrenal korteks hormonlarının yapısal özelliklerini, sentez ve metabolizmalarını, etki mekanizmalarını ve etki yerlerini kavrar.</t>
  </si>
  <si>
    <t>24FIZ.10</t>
  </si>
  <si>
    <t>Adrenal medulla hormonları</t>
  </si>
  <si>
    <t>Adrenal medulla hormonlarının yapısal özelliklerini, sentez ve metabolizmalarını, etki mekanizmalarını ve etki yerlerini kavrar.</t>
  </si>
  <si>
    <t>24ANT.08</t>
  </si>
  <si>
    <t>Erkek iç genital organlar I</t>
  </si>
  <si>
    <t>Erkek iç genital organların anatomik yapısını, vaskülarizasyonunu, innervasyonunu öğrenir.</t>
  </si>
  <si>
    <t>24ANT.09</t>
  </si>
  <si>
    <t>Erkek iç genital organlar II</t>
  </si>
  <si>
    <t>Mesleki ve iletişim Becerileri B Grubu</t>
  </si>
  <si>
    <t>19 Şubat Çarşamba</t>
  </si>
  <si>
    <t>24BYK.05</t>
  </si>
  <si>
    <t>Hipotalamik hormonlar</t>
  </si>
  <si>
    <t>Hipotalamus hormonlarını, salınımını düzenleyen faktörleri ve etkilerini kavrar.</t>
  </si>
  <si>
    <t>24BYK.06</t>
  </si>
  <si>
    <t>Pituiter hormonlar</t>
  </si>
  <si>
    <t>Hipofiz hormonlarını, salınımını düzenleyen faktörleri ve etkilerini kavrar.</t>
  </si>
  <si>
    <t>24FIZ.11</t>
  </si>
  <si>
    <t xml:space="preserve">Melatonin </t>
  </si>
  <si>
    <t>Melatonin hormonunun salgı yeri ve fizyolojik önemini öğrenir.</t>
  </si>
  <si>
    <t>24FIZ.12</t>
  </si>
  <si>
    <t>Pineal bez fizyolojisi</t>
  </si>
  <si>
    <t>Pineal bezin fizyolojik önemini kavrar.</t>
  </si>
  <si>
    <t>24MIK.L02</t>
  </si>
  <si>
    <t xml:space="preserve">Kan, BOS, doku ve yara örneklerinin incelenmesinde mikrobiyolojik uygulamalar </t>
  </si>
  <si>
    <t>Kan, BOS, doku ve yara örneklerinin alınması, ekilmesi ve değerlendirilmesi sırasında uyulması gereken kuralları listeler, açıklar ve uygular.</t>
  </si>
  <si>
    <t>20 Şubat Perşembe</t>
  </si>
  <si>
    <t>24MIK.01</t>
  </si>
  <si>
    <t>Enterobactericeae, E.coli</t>
  </si>
  <si>
    <t>Enterobactericeae ailesinin genel özelliklerini, aile içindeki bakteri cinslerini ve türlerini bilir ve sınıflandırabilir.Escherichia cinsi bakterilerin genel özelliklerini, türlerini,çeşitli tiplerini, identifikasyon özelliklerini,yaptığı hastalıkları, tanı ve tedavi yöntemlerini ve korunma yollarını tanımlar, bilir ve sınıflandırır.</t>
  </si>
  <si>
    <t>24MIK.02</t>
  </si>
  <si>
    <t xml:space="preserve">Shigella      </t>
  </si>
  <si>
    <t>Shigella cinsi bakterilerin genel özelliklerini, türlerini, çeşitli tiplerini, identifikasyon özelliklerini,yaptığı hastalıkları, tanı ve tedavi yöntemlerini ve korunma yollarını tanımlar, bilir ve sınıflandırır.</t>
  </si>
  <si>
    <t>24MIK.03</t>
  </si>
  <si>
    <t>Klebsiella</t>
  </si>
  <si>
    <t>Klebsiella cinsi bakterilerin genel özelliklerini, türlerini, çeşitli tiplerini, identifikasyon özelliklerini,yaptığı hastalıkları, tanı ve tedavi yöntemlerini ve korunma yollarını tanımlar, bilir ve sınıflandırır.</t>
  </si>
  <si>
    <t>24MIK.04</t>
  </si>
  <si>
    <t>Proteus</t>
  </si>
  <si>
    <t>Proteus cinsi bakterilerin genel özelliklerini, türlerini, çeşitli tiplerini, identifikasyon özelliklerini,yaptığı hastalıkları, tanı ve tedavi yöntemlerini ve korunma yollarını tanımlar, bilir ve sınıflandırır.</t>
  </si>
  <si>
    <t>24ANT.L02-24HIS.L02</t>
  </si>
  <si>
    <t>Erkek iç - dış genital organlar-Erkek genitel sistem histolojisi</t>
  </si>
  <si>
    <t>Erkek iç - dış genital yapıları maket ve kadavra üzerinde inceler.-Erkek genital sistem organlarının histolojik yapısını ve ayırtedici özelliklerini mikroskopta inceler ve tanır</t>
  </si>
  <si>
    <t>21 Şubat Cuma</t>
  </si>
  <si>
    <t>24BYK.07</t>
  </si>
  <si>
    <t>Adrenal korteks hormonlarının sentez yolağı ve kontrolü</t>
  </si>
  <si>
    <t>Adrenal bez korteks hormonlarının hangileri olduğunu, sentez kaynağı, yolağı, sorumlu enzimlerin hangileri olduğunu söyler.</t>
  </si>
  <si>
    <t>24BYK.08</t>
  </si>
  <si>
    <t>Glukokortikoidlerin etki mekanizması ve metabolizması</t>
  </si>
  <si>
    <t>Glukokortikoidlerin vücutta sentezinin uyarılması, hedef dokuları, bu dokularda yarattığı temel etkileri açıklar.</t>
  </si>
  <si>
    <t>24BYF.03</t>
  </si>
  <si>
    <t>Ozmolarite ve kalsiyum iyonu</t>
  </si>
  <si>
    <t>Boşaltımda ozmolarite ve kalsiyum iyonu önemi öğretilecektir.</t>
  </si>
  <si>
    <t>24BYF.04</t>
  </si>
  <si>
    <t xml:space="preserve">Ödem oluşumunda sodyum iyonunun önemi. TRP katyon kanalları ve böbrek kısımlarında ekspresyon düzeyleri öğretilir. </t>
  </si>
  <si>
    <t>24 Şubat Pazartesi</t>
  </si>
  <si>
    <t>24ANT.10</t>
  </si>
  <si>
    <t>Kadın dış genital organlar I</t>
  </si>
  <si>
    <t>Kadın dış genital organların anatomik yapısını, vaskülarizasyonunu, innervasyonunu öğrenir.</t>
  </si>
  <si>
    <t>24ANT.11</t>
  </si>
  <si>
    <t>Kadın dış genital organlar II</t>
  </si>
  <si>
    <t>24HIS.09</t>
  </si>
  <si>
    <t>Dişi genital sistem genel histolojik yapısı ve ovaryum histolojisi</t>
  </si>
  <si>
    <t>Dişi genital sistemin genel histolojik yapısını öğrenir ve açıklar. Ovaryumun histolojik yapısını öğrenir ve açıklar.</t>
  </si>
  <si>
    <t>24HIS.10</t>
  </si>
  <si>
    <t>Tuba uterina ve uterus histolojisi</t>
  </si>
  <si>
    <t>Tuba uterina ve uterusun histolojik yapısını öğrenir ve açıklar.</t>
  </si>
  <si>
    <t>24HIS.11</t>
  </si>
  <si>
    <t>Vagina ve dış genital organların histolojisi</t>
  </si>
  <si>
    <t>Vajina ve dış genital organların histolojik yapısını öğrenir ve açıklar</t>
  </si>
  <si>
    <t>24FIZ.13</t>
  </si>
  <si>
    <t>Vücut sıvı bölmeleri, böbrek nefron yapı ve fonksiyonları</t>
  </si>
  <si>
    <t>Vücut sıvı bölmeleri, bileşimlerini öğrenir. Nefronun tanımını yapar.  Yapı ve fonksiyonlarını tanımlayabilir.</t>
  </si>
  <si>
    <t>24FIZ.14</t>
  </si>
  <si>
    <t>Böbrek kan akımı</t>
  </si>
  <si>
    <t>Böbrek dolaşımının hemodinamik özelliklerini ve bu özelliklerin fonksiyonel önemini kavrar.</t>
  </si>
  <si>
    <t>25 Şubat Salı</t>
  </si>
  <si>
    <t>24FIZ.15</t>
  </si>
  <si>
    <t>Glomerüler filtrasyon</t>
  </si>
  <si>
    <t>Böbreklerde idrar oluşumunda glomerüler flitrasyonun mekanizmasını açıklayabilir.</t>
  </si>
  <si>
    <t>24FIZ.16</t>
  </si>
  <si>
    <t>Klirens</t>
  </si>
  <si>
    <t>Klirens kavramı ve böbrek fonksiyonlarının ölçümünde kullanımını öğrenebilir.</t>
  </si>
  <si>
    <t>24ANT.12</t>
  </si>
  <si>
    <t>Kadın iç genital organlar I</t>
  </si>
  <si>
    <t>Kadın iç genital organların anatomik yapısını, vaskülarizasyonunu, innervasyonunu öğrenir.</t>
  </si>
  <si>
    <t>24ANT.13</t>
  </si>
  <si>
    <t>Kadın iç genital organlar II</t>
  </si>
  <si>
    <t>Mesleki ve iletişim Becerileri C Grubu</t>
  </si>
  <si>
    <t>26 Şubat Çarşamba</t>
  </si>
  <si>
    <t>24HIS.12</t>
  </si>
  <si>
    <t>Erkek genital sistem gelişimi</t>
  </si>
  <si>
    <t>Erkek genital sistemi oluşturan yapıların embriyolojik temelini öğrenir ve gelişim süreçlerini sırası ile sayar.</t>
  </si>
  <si>
    <t>24HIS.13</t>
  </si>
  <si>
    <t>Dişi genital sistem gelişimi</t>
  </si>
  <si>
    <t>Dişi genital sistemi oluşturan yapıların embriyolojik temelini öğrenir ve gelişim süreçlerini sırası ile sayar.</t>
  </si>
  <si>
    <t>24FIZ.17</t>
  </si>
  <si>
    <t>Böbrek Tübülleri</t>
  </si>
  <si>
    <t>Böbrek tübüllerinin yapı ve işlevi hakkında bilgi sahibidir.</t>
  </si>
  <si>
    <t>24FIZ.18</t>
  </si>
  <si>
    <t>Tübüler fonksiyon</t>
  </si>
  <si>
    <t>Böbrek tübülleri boyunca etkili olan reabsorbsiyon ve sekresyon mekanizmalarını ve idrar oluşumunu kavrar.</t>
  </si>
  <si>
    <t>24TTE.01</t>
  </si>
  <si>
    <t>Hekimin Mesleki İlişkileri- İletişim Becerileri</t>
  </si>
  <si>
    <t>24TTE.02</t>
  </si>
  <si>
    <t>27 Şubat Perşembe</t>
  </si>
  <si>
    <t>24BYK.09</t>
  </si>
  <si>
    <t xml:space="preserve">Mineralokortikoidlerin etki mekanizması ve metabolizması </t>
  </si>
  <si>
    <t>Minerolokortikoidlerin vücutta sentezini uyaran faktörleri, hedef dokuları, etki mekanizmasını ve metabolizmasını açıklar.</t>
  </si>
  <si>
    <t>24BYK.10</t>
  </si>
  <si>
    <t xml:space="preserve">Androjenlerin etki mekanizması ve metabolizması </t>
  </si>
  <si>
    <t>Adrenal kortex kaynaklı androjenlerin sentezinin kontrolü, hedef dokuları, etki mekanizması ve metabolizmasını açıklar.</t>
  </si>
  <si>
    <t>24ANT.L03-24HIS.L03</t>
  </si>
  <si>
    <t>Kadın iç - dış genital organlar-Dişi genital sistem histolojisi</t>
  </si>
  <si>
    <t>Kadın iç - dış genital yapıları maket ve kadavra üzerinde inceler.-Erkek genital sistem organlarının histolojik yapısını ve ayırtedici özelliklerini mikroskopta inceler ve tanır</t>
  </si>
  <si>
    <t>28 Şubat Cuma</t>
  </si>
  <si>
    <t>24BYK.11</t>
  </si>
  <si>
    <t>Adrenal medulla hormonlarının sentez yolağı ve kontrolü</t>
  </si>
  <si>
    <t>Adrenalin ve noradrenalin sentezinde yer alan biyomolekül ve enzim ve koenzimleri bilir.</t>
  </si>
  <si>
    <t>24BYK.12</t>
  </si>
  <si>
    <t>Adrenal medulla hormonlarının etki mekanizması ve metabolizması</t>
  </si>
  <si>
    <t>Adrenal medulla hormonlarının reseptör tiplerine göre etkilerini, yıkım mekanizmaları ve yıkım ürünlerini bilir.</t>
  </si>
  <si>
    <t>24BYF.05</t>
  </si>
  <si>
    <t>Boşaltım da asit-baz dengesinin önemi</t>
  </si>
  <si>
    <t xml:space="preserve">Zayıf asit ve bazların Biyofiziksel özellikleri ve görevleri öğretilir. </t>
  </si>
  <si>
    <t>24BYF.06</t>
  </si>
  <si>
    <t>2 Mart Pazartesi</t>
  </si>
  <si>
    <t>24ANT.14</t>
  </si>
  <si>
    <t>Pelvis  arterleri</t>
  </si>
  <si>
    <t>Pelvis arterlerinin anatomik isimlerini ve besledikleri yapıları anlatır.</t>
  </si>
  <si>
    <t>24ANT.15</t>
  </si>
  <si>
    <t>Pelvis venleri</t>
  </si>
  <si>
    <t>Pelvisvenlerinin anatomik isimlerini ve drene ettiği bölgeleri anlatır.</t>
  </si>
  <si>
    <t>24HIS.14</t>
  </si>
  <si>
    <t>Hipofiz ve Epifiz bezi histolojisi-I</t>
  </si>
  <si>
    <t>Hipofiz ve Epifiz bezinin histolojik yapısını öğrenir ve açıklar</t>
  </si>
  <si>
    <t>24HIS.15</t>
  </si>
  <si>
    <t>Hipofiz ve Epifiz bezi histolojisi-II ve gelişimi</t>
  </si>
  <si>
    <t>Hipofiz ve Epifiz bezinin histolojik yapısını öğrenir ve açıklar. Hipofiz ve Epifiz bezinin embriyolojik temelini ve gelişim süreçlerini öğrenir.</t>
  </si>
  <si>
    <t>24FIZ.19</t>
  </si>
  <si>
    <t>İdrarın konsantrasyon ve dilüsyonu</t>
  </si>
  <si>
    <t>İdrarın konsantre edilmesinde zıt akım mekanizmasının özelliklerini açıklayabilir.</t>
  </si>
  <si>
    <t>24FIZ.20</t>
  </si>
  <si>
    <t>Miksiyon</t>
  </si>
  <si>
    <t>Miksiyonun fonsiyonel mekanizmalarını öğrenir.</t>
  </si>
  <si>
    <t>3 Mart Salı</t>
  </si>
  <si>
    <t>24FIZ.21</t>
  </si>
  <si>
    <t>K, Ca, böbrek tarafından düzenlenmesi</t>
  </si>
  <si>
    <t>Potasyum ve kalsiyumun böbrekler tarafından düzenlenme mekanizmasını anlatabilir.</t>
  </si>
  <si>
    <t>24FIZ.22</t>
  </si>
  <si>
    <t>PO4 ve Mg böbrek tarafından düzenlenmesi</t>
  </si>
  <si>
    <t>PO4 ve Mg’un böbrekler tarafından düzenlenme mekanizmasını anlatabilir.</t>
  </si>
  <si>
    <t>24ANT.16</t>
  </si>
  <si>
    <t>Pelvis lenfatikleri</t>
  </si>
  <si>
    <t>Pelvis lenf drenajının hangi lenf nodlarına hangi lenf kanallarıyla drene olduğunu öğrenir.</t>
  </si>
  <si>
    <t>Mesleki ve iletişim Becerileri D Grubu</t>
  </si>
  <si>
    <t>4 Mart Çarşamba</t>
  </si>
  <si>
    <t>24MIK.05</t>
  </si>
  <si>
    <t>Salmonella-I</t>
  </si>
  <si>
    <t>Salmonella cinsi bakterilerin genel özelliklerini, türlerini, çeşitli tiplerini, identifikasyon özelliklerini,yaptığı hastalıkları, tanı ve tedavi yöntemlerini ve korunma yollarını tanımlar, bilir ve sınıflandırır.</t>
  </si>
  <si>
    <t>24MIK.06</t>
  </si>
  <si>
    <t>Salmonella-II</t>
  </si>
  <si>
    <t>24MIK.07</t>
  </si>
  <si>
    <t>Pseudomonas, diğer nonfermentatif Gram negatif bakteriler</t>
  </si>
  <si>
    <t>Pseudomonas ve diğer nonfermentatif cinsi bakterilerin genel özelliklerini, türlerini, çeşitli tiplerini, identifikasyon özelliklerini,yaptığı hastalıkları, tanı ve tedavi yöntemlerini ve korunma yollarını tanımlar, bilir ve sınıflandırır.</t>
  </si>
  <si>
    <t>24MIK.08</t>
  </si>
  <si>
    <t>Vibrio ve Aeromonas</t>
  </si>
  <si>
    <t>Vibrio ve Aeromonas cinsi bakterilerin genel özelliklerini, türlerini, çeşitlitiplerini, identifikasyon özelliklerini,yaptığı hastalıkları, tanı ve tedavi yöntemlerini ve korunma yollarını tanımlar, bilir ve sınıflandırır.</t>
  </si>
  <si>
    <t>24MIK.09</t>
  </si>
  <si>
    <t>Kampilobakterler ve Helikobakterler</t>
  </si>
  <si>
    <t>Kampilobakter ve Helikobakter cinsi bakterilerin genel özelliklerini, türlerini, çeşitli tiplerini, identifikasyon özelliklerini,yaptığı hastalıkları, tanı ve tedavi yöntemlerini ve korunma yollarını tanımlar, bilir ve sınıflandırır.</t>
  </si>
  <si>
    <t>24FIZ.23</t>
  </si>
  <si>
    <t>Asit-baz dengesi</t>
  </si>
  <si>
    <t>Asit-Baz dengesinin sağlanmasında böbreklerin rolünü açıklayabilir.</t>
  </si>
  <si>
    <t>24FIZ.24</t>
  </si>
  <si>
    <t>Asidoz ve alkalozlar</t>
  </si>
  <si>
    <t>Asidoz ve alkaloz çeşitlerini söyleyebilir.</t>
  </si>
  <si>
    <t>5 Mart Perşembe</t>
  </si>
  <si>
    <t>24BYK.13</t>
  </si>
  <si>
    <t>Erkek cinsiyet bezi hormonlarının genel özellikleri</t>
  </si>
  <si>
    <t>Erkek gonad hormonlarının sentezi ve genel özelliklerini bilir.</t>
  </si>
  <si>
    <t>24BYK.14</t>
  </si>
  <si>
    <t>Kadın cinsiyet bezi hormonlarının genel özellikleri</t>
  </si>
  <si>
    <t>Kadın gonad hormonlarının sentezi ve genel özelliklerini bilir.</t>
  </si>
  <si>
    <t>24ANT.L04-24HIS.L04</t>
  </si>
  <si>
    <t>Pelvis arter, ven, sinir, lenfatikleri-Endokrin sistem histolojisi-I</t>
  </si>
  <si>
    <t>Pelvis arter, ven, sinir, lenfatiklerini yapılarını maket ve kadavra üzerinde inceler-Endokrin sistem organlarının histolojik yapısını ve ayırtedici özelliklerini mikroskopta inceler ve tanır.</t>
  </si>
  <si>
    <t>Anatomi Uygulama A-B GRUBU Histoloji Uygulama C-D  GRUBU</t>
  </si>
  <si>
    <t>6 Mart Cuma</t>
  </si>
  <si>
    <t>24BYK.15</t>
  </si>
  <si>
    <t>Erkek cinsiyet bezi hormonlarının etki mekanizması, metabolizması ve atılımı</t>
  </si>
  <si>
    <t>Erkek gonad hormonlarının etkilerini, yıkılımını ve yıkılım ürünlerini bilir.</t>
  </si>
  <si>
    <t>24BYK.16</t>
  </si>
  <si>
    <t>Kadın cinsiyet bezi hormonlarının etki mekanizması, metabolizması ve atılımı</t>
  </si>
  <si>
    <t>Kadın gonad hormonlarının etkilerini, yıkılımını ve yıkılım ürünlerini bilir.</t>
  </si>
  <si>
    <t>24BYF.07</t>
  </si>
  <si>
    <t>Asidozis ve alkolozis</t>
  </si>
  <si>
    <t xml:space="preserve">Asidozisin böbrekler veya solunuma bağlı düzeltilmesinde rol oynayan moleküler yolaklar öğretilir. </t>
  </si>
  <si>
    <t>24BYF.08</t>
  </si>
  <si>
    <t>Tampon sistemleri</t>
  </si>
  <si>
    <t xml:space="preserve">Alkolozisin böbrekler veya solunuma bağlı düzeltilmesinde rol oynayan moleküler yolaklar öğretilir. </t>
  </si>
  <si>
    <t>24BYK.17</t>
  </si>
  <si>
    <t>Tiroid hormonlarının sentezi, kontrolü ve salınımı</t>
  </si>
  <si>
    <t>Tiroid hormonunun sentezlendiği doku, sentez yolağı, sentezini uyaran ve baskılayan faktörleri söyler.</t>
  </si>
  <si>
    <t>24BYK.18</t>
  </si>
  <si>
    <t>Tiroid hormonlarının  etki mekanizması, hedef dokuda etkileri, metabolizması</t>
  </si>
  <si>
    <t>Tiroid hormonunun hedef dokularını ve bu dokularda etki mekanizmasını ve metabolizmasını açıklar.  Tiroid hormonunun normal seviyesinin altında ya da üstünde salındığında insan organizmasının buna cevabını değerlendirir.</t>
  </si>
  <si>
    <t>9 Mart Pazartesi</t>
  </si>
  <si>
    <t>24ANT.17</t>
  </si>
  <si>
    <t>Perine anatomisi ı</t>
  </si>
  <si>
    <t>Perine bölgesi kasları ve fascia’larını açıklar.</t>
  </si>
  <si>
    <t>24ANT.18</t>
  </si>
  <si>
    <t>Perine anatomisi ıı</t>
  </si>
  <si>
    <t>24ANT.19</t>
  </si>
  <si>
    <t>Pelvis sinirleri ve plexus pudendalis</t>
  </si>
  <si>
    <t>Pelvis sinirlerinin ve plexuspudendusun hangi segmentlerden köken aldığını, innerve ettiği yapıları, duyusunu aldığı bölgeleri açıklar.</t>
  </si>
  <si>
    <t>24FIZ.25</t>
  </si>
  <si>
    <t>GFR'nin fizyolojik dinamikleri</t>
  </si>
  <si>
    <t>Glomeul filtrasyon hızını oluşturan dinamikleri öğrenir ve açıklar</t>
  </si>
  <si>
    <t>24FIZ.26</t>
  </si>
  <si>
    <t>GFR'yi etkileyen faktörler</t>
  </si>
  <si>
    <t>10 Mart Salı</t>
  </si>
  <si>
    <t>24FIZ.27</t>
  </si>
  <si>
    <t>Erkek üreme sistemi fizyolojisi</t>
  </si>
  <si>
    <t>Erkek üreme sisteminin fonksiyonel anatomisini belirtebilir. Erkek üreme fonksiyonunun düzenlenme mekanizmalarını kavrar.</t>
  </si>
  <si>
    <t>24FIZ.28</t>
  </si>
  <si>
    <t>Erkek üreme sistemi hormonları</t>
  </si>
  <si>
    <t xml:space="preserve">Üreme fonksiyonunun kazanılması sürecinde erkekte ortaya çıkan hormonal değişimleri ve bu değişimlerin sonuçlarını kavrar. </t>
  </si>
  <si>
    <t>24FIZ.29</t>
  </si>
  <si>
    <t>Dişi üreme sistemi fizyolojisi</t>
  </si>
  <si>
    <t>Dişi üreme sisteminin fonksiyonel anatomisini belirtebilir. Dişi üreme fonksiyonunun düzenlenme mekanizmalarını kavrar.</t>
  </si>
  <si>
    <t>24FIZ.30</t>
  </si>
  <si>
    <t>Dişi üreme sistemi hormonları</t>
  </si>
  <si>
    <t>Üreme fonksiyonunun kazanılması sürecinde dişide ortaya çıkan hormonal değişimleri ve bu değişimlerin sonuçlarını kavrar.</t>
  </si>
  <si>
    <t>24BYK.19</t>
  </si>
  <si>
    <t>Kalsiyum metabolizmasını düzenleyen hormonlar-I (Parathormon (PTH))</t>
  </si>
  <si>
    <t>Kalsiyum metabolizmasında rol alan hormonları, bu hormonların hangi doku ya da organlardan hangi koşullarda salındığını açıklar. Parathormon sentez yolağı, salınımını ve metabolizmasını açıklar. Hedef dokularını ve bu dokulardaki etkilerini anlatır.Parathormonun normalin üstünde ya da altında salındığı koşullarda vücudun cevabını değerlendirir.</t>
  </si>
  <si>
    <t>24BYK.20</t>
  </si>
  <si>
    <t>Kalsiyum metabolizmasını düzenleyen hormonlar-II (Kalsitriol ve Kalsitonin)</t>
  </si>
  <si>
    <t>Kalsitonin ve Kalsitriolün hangi dokularda hangi uyarana cevaben sentezlenip salındığını açıklar.  Hedef doku ve organlarını ve etkilerini söyler. Kanda normalin altında ya da üstünde olduğunda insan organizmasında yaratacağı cevabı değerlendirir.</t>
  </si>
  <si>
    <t>24BYK.23</t>
  </si>
  <si>
    <t>Biyojen aminler ve eikosanoidler</t>
  </si>
  <si>
    <t>Biyojen aminler ve eikozanoidlerin sentez, etki, yıkılım mekanizmaları hakkında bilgi sahibi olur.</t>
  </si>
  <si>
    <t>11 Mart Çarşamba</t>
  </si>
  <si>
    <t>24HIS.16</t>
  </si>
  <si>
    <t>Tiroid ve Paratiroid bezi histolojisi ve gelişimi</t>
  </si>
  <si>
    <t>Tiroid ve Paratiroid bezinin histolojik yapısını öğrenir ve açıklar. Tiroid ve Paratiroid bezinin embriyolojik temelini ve gelişim süreçlerini öğrenir.</t>
  </si>
  <si>
    <t>24HIS.17</t>
  </si>
  <si>
    <t>Adrenal bez histolojisi ve gelişimi</t>
  </si>
  <si>
    <t>Adrenal bezin histolojik yapısını öğrenir ve açıklar. Adrenal bezin embriyolojik temelini ve gelişim süreçlerini öğrenir.</t>
  </si>
  <si>
    <t>24FIZ.31</t>
  </si>
  <si>
    <t>Gebelik fizyolojisi</t>
  </si>
  <si>
    <t>Gebelik döneminde ortaya çıkan hormonal ve sistemik değişikleri öğrenir.</t>
  </si>
  <si>
    <t>24FIZ.32</t>
  </si>
  <si>
    <t>Laktasyon</t>
  </si>
  <si>
    <t>Doğumla birlikte laktasyonun gerçekleşmesine katkıda bulunan mekanizmaları kavrar.</t>
  </si>
  <si>
    <t>24FIZ.L01</t>
  </si>
  <si>
    <t>Fizyoloji Uygulama C-D Grubu</t>
  </si>
  <si>
    <t>Vücut sıvılarının ve diğer maddelerin tampon kapasitesinin ölçümü</t>
  </si>
  <si>
    <t>Vücut sıvılarının ve diğer maddelerin pH dengesi için tamponlama kapasitesini öğrenir.</t>
  </si>
  <si>
    <t>Fizyoloji Uygulama A-B Grubu</t>
  </si>
  <si>
    <t>12 Mart Perşembe</t>
  </si>
  <si>
    <t>24MIK.10</t>
  </si>
  <si>
    <t>Haemophiluslar ve diğer zor üreyen bakteriler</t>
  </si>
  <si>
    <t xml:space="preserve">Haemophilus cinsi bakterilerin ve diğer zor üreyen bakterilerin genel özelliklerini, türlerini, çeşitli tiplerini, identifikasyon özelliklerini, yaptığı hastalıkları, tanı ve tedavi yöntemlerini ve korunma yollarını tanımlar, bilir ve sınıflandırır. </t>
  </si>
  <si>
    <t>24MIK.11</t>
  </si>
  <si>
    <t>Bordetella</t>
  </si>
  <si>
    <t xml:space="preserve">Bordetella cinsi bakterilerin genel özelliklerini, türlerini, çeşitli tiplerini, identifikasyon özelliklerini, yaptığı hastalıkları, tanı ve tedavi yöntemlerini ve korunma yollarını tanımlar, bilir ve sınıflandırır. </t>
  </si>
  <si>
    <t>24MIK.12</t>
  </si>
  <si>
    <t>Francisella, Biyoterörizm</t>
  </si>
  <si>
    <t>Francisella cinsi bakterilerin genel özelliklerini, türlerini, çeşitli tiplerini, identifikasyon özelliklerini, yaptığı hastalıkları, tanı ve tedavi yöntemlerini ve korunma yollarını tanımlar, bilir ve sınıflandırır. Biyoterörizm ve biyolojik silahlar hakkında temel kavramları bilir, tanımlar ve sınıflandırır.</t>
  </si>
  <si>
    <t>24MIK.13</t>
  </si>
  <si>
    <t>Legionella</t>
  </si>
  <si>
    <t xml:space="preserve">Legionella cinsi bakterilerin genel özelliklerini, türlerini, çeşitli tiplerini, identifikasyon özelliklerini, yaptığı hastalıkları, tanı ve tedavi yöntemlerini ve korunma yollarını tanımlar, bilir ve sınıflandırır. </t>
  </si>
  <si>
    <t>24ANT.L05-24HIS.L05</t>
  </si>
  <si>
    <t>Perine bölgesi kasları-Endokrin sistem histolojisi-II</t>
  </si>
  <si>
    <t>Perine bölgesi kaslarını maket ve kadavra üzerinden inceler.-Endokrin sistem organlarının histolojik yapısını ve ayırtedici özelliklerini mikroskopta inceler ve tanır</t>
  </si>
  <si>
    <t>13 Mart Cuma</t>
  </si>
  <si>
    <t>24BYK.21</t>
  </si>
  <si>
    <t>Endokrin organ olarak yağ doku I</t>
  </si>
  <si>
    <t>Yağ dokusunda sentezlenip salınan hormonları ve bu hormonların etkilerini açıklar</t>
  </si>
  <si>
    <t>24BYK.22</t>
  </si>
  <si>
    <t>Endokrin organ olarak yağ doku II</t>
  </si>
  <si>
    <t>Yağ dokusunda sentezlenip salınan hormonların bazı hastalıkların etyolojisindeki rolünü kavrar.</t>
  </si>
  <si>
    <t>24BYF.09</t>
  </si>
  <si>
    <t>Boşaltım ve suyun önemi</t>
  </si>
  <si>
    <t xml:space="preserve">Dehidrasyon ve hiperhidrasyon boşaltım sistemindeki önemleri öğretilir. </t>
  </si>
  <si>
    <t>24BYF.10</t>
  </si>
  <si>
    <t xml:space="preserve"> Suyun boşaltım sistemindeki Biyofiziksel önemi öğretilir</t>
  </si>
  <si>
    <t>24FIZ.33</t>
  </si>
  <si>
    <t>Fetal fizyoloji</t>
  </si>
  <si>
    <t>24FIZ.34</t>
  </si>
  <si>
    <t>Neonatal Fizyoloji</t>
  </si>
  <si>
    <t>16 Mart Pazartesi</t>
  </si>
  <si>
    <t>17 Mart Salı</t>
  </si>
  <si>
    <t>18 Mart Çarşamba</t>
  </si>
  <si>
    <t>19 Mart Perşembe</t>
  </si>
  <si>
    <t>5. KURUL: Merkezi Sinir Sistemi, Duyu organları (10 HAFTA)</t>
  </si>
  <si>
    <t>25ANT.01</t>
  </si>
  <si>
    <t>Merkezi sinir sistemine giriş I</t>
  </si>
  <si>
    <t>MSS - PSS ayrımını, nöron tanımını yapar. Nöron çeşitlerini ve nöronal destek hücrelerini açıklar.</t>
  </si>
  <si>
    <t>25ANT.02</t>
  </si>
  <si>
    <t>Merkezi sinir sistemine giriş II</t>
  </si>
  <si>
    <t>25HIS.01</t>
  </si>
  <si>
    <t>Beyin, Beyincik, Medulla spinalis histolojisi</t>
  </si>
  <si>
    <t>Beyin, Beyincik, Medulla spinalisin histolojik yapısını öğrenir ve açıklar.</t>
  </si>
  <si>
    <t>25HIS.02</t>
  </si>
  <si>
    <t>Merkezi sinir sistemli membranları, koroid pleksus ve kan-beyin bariyeri histolojisi</t>
  </si>
  <si>
    <t>Merkezi sinir sistemli membranlarının, koroid pleksusun ve kan-beyin bariyerinin histolojik komponentlerini öğrenir ve sayar.</t>
  </si>
  <si>
    <t>25FIZ.01</t>
  </si>
  <si>
    <t>Sinir sistemi temel kavramları, Sinir aksiyon potansiyelleri</t>
  </si>
  <si>
    <t>Sinir sisteminin genel işleyişi ve sinir hücrelerinin aksiyon potansiyelleri hakkında bilgi verir.</t>
  </si>
  <si>
    <t>25FIZ.02</t>
  </si>
  <si>
    <t>Sinaptik ileti</t>
  </si>
  <si>
    <t>Sinaptik ileti sırasında gerçekleşen olayları açıklar.</t>
  </si>
  <si>
    <t>24 Mart Salı</t>
  </si>
  <si>
    <t>25FIZ.03</t>
  </si>
  <si>
    <t xml:space="preserve">Nörotransmitterler </t>
  </si>
  <si>
    <t>Nörotransmitterler maddeleri, çeşitlerini ve görevlerini açıklar.</t>
  </si>
  <si>
    <t>25FIZ.04</t>
  </si>
  <si>
    <t>Nörotransmitterlerin reseptörleri</t>
  </si>
  <si>
    <t>Nörotransmitterlerin reseptörlerinin çeşitlerini ve görevlerini açıklar.</t>
  </si>
  <si>
    <t>25ANT.03</t>
  </si>
  <si>
    <t>Telencephalon (gri cevher)</t>
  </si>
  <si>
    <t>Telencephalonun ne olduğunu tanımlar, gyrus ve sulcusları bilir, bölgesel isimlendirme yapar.</t>
  </si>
  <si>
    <t>25ANT.04</t>
  </si>
  <si>
    <t>Brodmann alanları</t>
  </si>
  <si>
    <t>Brodmann alanlarını tarif eder, işlevlerini açıklar.</t>
  </si>
  <si>
    <t>25MBU.L01</t>
  </si>
  <si>
    <t>Damar yolu açma, intravenöz enjeksiyon</t>
  </si>
  <si>
    <t>Damar yolu açma ve intravenöz  enjeksiyon  yapma becerilerinin temel uygulama basamaklarını öğrenir ve yapar</t>
  </si>
  <si>
    <t>25 Mart Çarşamba</t>
  </si>
  <si>
    <t>25ANT.05</t>
  </si>
  <si>
    <t xml:space="preserve">Telencephalon (beyaz cevher) </t>
  </si>
  <si>
    <t>Beyaz cevher yapılarını bilir ve tanımlar.</t>
  </si>
  <si>
    <t>25ANT.06</t>
  </si>
  <si>
    <t>Nuclei basales</t>
  </si>
  <si>
    <t>Basal çekirdekleri öğrenir, işlevlerini ve topografisini açıklar.</t>
  </si>
  <si>
    <t>25MIK.01</t>
  </si>
  <si>
    <t>Chlamydia</t>
  </si>
  <si>
    <t xml:space="preserve">Chlamydia cinsi bakterilerin genel özelliklerini, türlerini, çeşitli tiplerini, identifikasyon özelliklerini, yaptığı hastalıkları, tanı ve tedavi yöntemlerini ve korunma yollarını tanımlar, bilir ve sınıflandırır. </t>
  </si>
  <si>
    <t>25MIK.02</t>
  </si>
  <si>
    <t>Rickettsia, Bartonella</t>
  </si>
  <si>
    <t xml:space="preserve">Rickettsia ve Bartonella cinsi bakterilerin genel özelliklerini, türlerini, çeşitli tiplerini, identifikasyon özelliklerini, yaptığı hastalıkları, tanı ve tedavi yöntemlerini ve korunma yollarını tanımlar, bilir ve sınıflandırır. </t>
  </si>
  <si>
    <t>26 Mart Perşembe</t>
  </si>
  <si>
    <t>25MIK.03</t>
  </si>
  <si>
    <t>Spiroketler I (Treponema)</t>
  </si>
  <si>
    <t xml:space="preserve">Treponema cinsi bakterilerin genel özelliklerini, türlerini, çeşitli tiplerini, identifikasyon özelliklerini, yaptığı hastalıkları, tanı ve tedavi yöntemlerini ve korunma yollarını tanımlar, bilir ve sınıflandırır. </t>
  </si>
  <si>
    <t>25MIK.04</t>
  </si>
  <si>
    <t>Spiroketler II (Borrelia ve Leptospira)</t>
  </si>
  <si>
    <t xml:space="preserve">Leptospira ve Borrelia cinsi bakterilerin genel özelliklerini, türlerini, çeşitli tiplerini, identifikasyon özelliklerini, yaptığı hastalıkları, tanı ve tedavi yöntemlerini ve korunma yollarını tanımlar, bilir ve sınıflandırır. </t>
  </si>
  <si>
    <t>25ANT.L01-25HISL01</t>
  </si>
  <si>
    <t>Telencephalon ve Nuclei basales-Sinir sistemi histolojisi</t>
  </si>
  <si>
    <t>27 Mart Cuma</t>
  </si>
  <si>
    <t>30 Mart Pazartesi</t>
  </si>
  <si>
    <t>25ANT.07</t>
  </si>
  <si>
    <t>Rhinencephalon</t>
  </si>
  <si>
    <t>Beynin koku duyusunu alan, koku refleksini oluşturan yapılarını ve bu yapıların bağlantılarını açıklar.</t>
  </si>
  <si>
    <t>25ANT.08</t>
  </si>
  <si>
    <t>Limbik sistem</t>
  </si>
  <si>
    <t>Limbik sistemin işlevlerini, bağlantılı olduğu yapıları ve bu yapıların görevlerini öğrenir.</t>
  </si>
  <si>
    <t>25HIS.03</t>
  </si>
  <si>
    <t>Merkezi Sinir Sistemi gelişimi ve anomalileri-I</t>
  </si>
  <si>
    <t>Merkezi Sinir sistemini oluşturan yapıların embriyolojik temelini, gelişim süreçlerini sayar. Merkezi sinir sistemi anomalilerinin embriyolojik temelini öğrenir.</t>
  </si>
  <si>
    <t>25HIS.04</t>
  </si>
  <si>
    <t>Merkezi Sinir Sistemi gelişimi ve anomalileri-II</t>
  </si>
  <si>
    <t>25FIZ.05</t>
  </si>
  <si>
    <t xml:space="preserve">Kan beyin bariyeri </t>
  </si>
  <si>
    <t>Kan beyin bariyeri işlevini ve görevini açıklar.</t>
  </si>
  <si>
    <t>25FIZ.06</t>
  </si>
  <si>
    <t>BOS Dolaşımı</t>
  </si>
  <si>
    <t>BOS içeriği ve dolaşımını, görevlerini açıklar.</t>
  </si>
  <si>
    <t>31 Mart Salı</t>
  </si>
  <si>
    <t>25FIZ.07</t>
  </si>
  <si>
    <t>İstemli hareketin düzenlenmesi</t>
  </si>
  <si>
    <t>İstemli hareketin omurilik ve beyin düzeyinde gerçekleşen sinirsel mekanizmasını anlatır.</t>
  </si>
  <si>
    <t>25FIZ.08</t>
  </si>
  <si>
    <t>Motor korteks</t>
  </si>
  <si>
    <t xml:space="preserve">Motor korteksin tanımı ve işlevlerini açıklar. </t>
  </si>
  <si>
    <t>25ANT.09</t>
  </si>
  <si>
    <t>Diencephalon-I</t>
  </si>
  <si>
    <t>Diencephalon bölümlerinin yerleşimini, bağlantılarını, işlevlerini ve üzerinde bulunan anatomik yapıları öğrenir.</t>
  </si>
  <si>
    <t>01 Nisan Çarşamba</t>
  </si>
  <si>
    <t>25ANT.10</t>
  </si>
  <si>
    <t>Diencephalon-II</t>
  </si>
  <si>
    <t>25MIK.05</t>
  </si>
  <si>
    <t>Anaerop bakterilerin genel özellikleri</t>
  </si>
  <si>
    <t>Anaerop bakterilerin genel mikrobiyolojik özelliklerini listeler, anaerop bakterilerin yol açabileceği enfeksiyonların genel özelliklerini ve predispozan faktörleri tanımlar</t>
  </si>
  <si>
    <t>25MIK.06</t>
  </si>
  <si>
    <t>Anaerop Gram pozitif ve Gram negatif bakteriler</t>
  </si>
  <si>
    <t>Anaerop bakteri enfeksiyonu etkenlerinin adlarını sayar, genel özelliklerini tanımlar.</t>
  </si>
  <si>
    <t>25FIZL01</t>
  </si>
  <si>
    <t>Refleksler</t>
  </si>
  <si>
    <t>02 Nisan Perşembe</t>
  </si>
  <si>
    <t>25MIK.07</t>
  </si>
  <si>
    <t>Clostridium-I (C. tetani)</t>
  </si>
  <si>
    <t>Clostridium tetani’nin mikrobiyolojik özelliklerini tanımlar, neden olduğu klinik tabloları yorumlar, tanısına yönelik yapılabilecekleri örnek verir.</t>
  </si>
  <si>
    <t>25MIK.08</t>
  </si>
  <si>
    <t>Clostridium-II (Diğer clostridium türleri)</t>
  </si>
  <si>
    <t>Clostridium türlerinin mikrobiyolojik özelliklerini tanımlar, neden oldukları klinik tabloları sınıflandırır,  ayırt eder, tanılarına yönelik yapılabilecekleri açıklar.</t>
  </si>
  <si>
    <t>25ANT.L02</t>
  </si>
  <si>
    <t>Anatomi Uygulama A-B Grubu</t>
  </si>
  <si>
    <t>Rhinencephalon, Limbik sistem ve Diencephalon</t>
  </si>
  <si>
    <t>Koku bölgelerini, limbik sistem yapılarını ve diencephalon bölümlerini maket ve kadavra üzerinden inceler.</t>
  </si>
  <si>
    <t>Anatomi Uygulama C-D Grubu</t>
  </si>
  <si>
    <t>03 Nisan Cuma</t>
  </si>
  <si>
    <t>06 Nisan Pazartesi</t>
  </si>
  <si>
    <t>25ANT.11</t>
  </si>
  <si>
    <t>Mesencephalon anatomisi</t>
  </si>
  <si>
    <t>Mesencephalonda bulunan yapıları ve bu bölgenin bölümlerini öğrenir.</t>
  </si>
  <si>
    <t>25ANT.12</t>
  </si>
  <si>
    <t>Pons anatomisi</t>
  </si>
  <si>
    <t>Ponsta bulunan yapıları ve bu bölgenin bölümlerini öğrenir.</t>
  </si>
  <si>
    <t>25HIS.05</t>
  </si>
  <si>
    <t>Deri histolojisi-I (Epidermis histolojisi)</t>
  </si>
  <si>
    <t>Epidermisin histolojik yapısını öğrenir ve açıklar</t>
  </si>
  <si>
    <t>25HIS.06</t>
  </si>
  <si>
    <t>Deri histolojisi-II (Dermis histolojisi)</t>
  </si>
  <si>
    <t>Dermisin histolojik yapısını öğrenir ve açıklar</t>
  </si>
  <si>
    <t>25FIZ.09</t>
  </si>
  <si>
    <t>Kortikosipnal yolaklar</t>
  </si>
  <si>
    <t>Motor yollar ile beraber gerçekleştirdikleri işlevleri anlatır.</t>
  </si>
  <si>
    <t>25FIZ.10</t>
  </si>
  <si>
    <t xml:space="preserve">Beyin sapı </t>
  </si>
  <si>
    <t>Beyin sapının yapısını, işlevlerini ve bölümlerini açıklar.</t>
  </si>
  <si>
    <t>07 Nisan Salı</t>
  </si>
  <si>
    <t>25ANT.13</t>
  </si>
  <si>
    <t xml:space="preserve">Bulbus anatomisi </t>
  </si>
  <si>
    <t>Bulbusta bulunan yapıları ve bu bölgenin bölümlerini öğrenir.</t>
  </si>
  <si>
    <t>25ANT.14</t>
  </si>
  <si>
    <t>Medulla spinalis anatomisi I</t>
  </si>
  <si>
    <t>Medullaspinalisin anatomik yapısını ve içinden geçen sinirsel yolakların hangi bölgelerinde seyrettiğini öğrenir.</t>
  </si>
  <si>
    <t>25ANT.15</t>
  </si>
  <si>
    <t>Medulla spinalis anatomisi II</t>
  </si>
  <si>
    <t>Medullaspinalisin anatomik yapısını ve içinden geçen sinirsel yolakların hangi bölgelerde seyrettiğini öğrenir.</t>
  </si>
  <si>
    <t>08 Nisan Çarşamba</t>
  </si>
  <si>
    <t>25ANT.16</t>
  </si>
  <si>
    <t>Medulla spinalis inen yollar</t>
  </si>
  <si>
    <t>Medullaspinaliste inen sinirsel yolakların hangi seviyelerden geçtiğini, işlevlerini, sinapslarını ve ipsilateral ya da kontralateral seyrettiğini öğrenir.</t>
  </si>
  <si>
    <t>25ANT.17</t>
  </si>
  <si>
    <t>Medulla spinalis çıkan yollar</t>
  </si>
  <si>
    <t>Medullaspinaliste çıkan sinirsel yolakların hangi seviyelerden geçtiğini, işlevlerini, sinapslarını ve ipsilateral ya da kontralateral seyrettiğini öğrenir.</t>
  </si>
  <si>
    <t>25FIZ.11</t>
  </si>
  <si>
    <t>Medulla spinalis</t>
  </si>
  <si>
    <t>Medulla spinalisin yapısını, işlevlerini, bağlantılı olduğu yapılarıve içinde bulunan yolları açıklar.</t>
  </si>
  <si>
    <t>25FIZ.12</t>
  </si>
  <si>
    <t>Cerebellum ve fonksiyonları</t>
  </si>
  <si>
    <t>Serebellum tanımlar ve işlevini, diğer beyin bölgeleri ile bağlantılarını açıklar.</t>
  </si>
  <si>
    <t>25FIZL02-25MIK.L01</t>
  </si>
  <si>
    <t>Fizyoloji Uygulama C-D Grubu Mikrobiyoloji Uygulama A Grubu</t>
  </si>
  <si>
    <t>EEG ve EOG-Bakterilerin Klinik Hastalıklardaki rollerine tanısal yaklaşım</t>
  </si>
  <si>
    <t>Fizyoloji Uygulama C-D Grubu Mikrobiyoloji Uygulama B Grubu</t>
  </si>
  <si>
    <t>Fizyoloji Uygulama A-B Grubu Mikrobiyoloji Uygulama C Grubu</t>
  </si>
  <si>
    <t>Fizyoloji Uygulama A-B Grubu Mikrobiyoloji Uygulama D Grubu</t>
  </si>
  <si>
    <t>09 Nisan Perşembe</t>
  </si>
  <si>
    <t>25BYF.01</t>
  </si>
  <si>
    <t>Sinaptik ileti ve bloke eden maddeler-I</t>
  </si>
  <si>
    <t>Sinaptik tanımla ile, sinaptik iletimin önemi öğretilir.</t>
  </si>
  <si>
    <t>25BYF.02</t>
  </si>
  <si>
    <t>Sinaptik ileti ve bloke eden maddeler-II</t>
  </si>
  <si>
    <t xml:space="preserve">Sinir hücreleri arasındaki yapısal ve fonksiyonel özelliklerin, eksitatör ve inhibitör sinaptik iletim kavramlarını bilir ve açıklar. </t>
  </si>
  <si>
    <t>25ANT.L03-25HISL02</t>
  </si>
  <si>
    <t>Mesencephalon, pons, bulbus ve medullaspinalis.- Deri histolojisi</t>
  </si>
  <si>
    <t>10 Nisan Cuma</t>
  </si>
  <si>
    <t>25MIK.11</t>
  </si>
  <si>
    <t>Antibiyotiklerin kullanım prensipleri, bakterilerin antibiyotiklere direnç geliştirme mekanizmaları-I</t>
  </si>
  <si>
    <t>Enfeksiyon hastalıklarının tedavisinde antibiyotiklerin kullanımına yönelik genel prensipleri sayar, antibiyotiklere direnç gelişme mekanizmalarını ve bu direnç mekanizmalarının bulunduğu enfeksiyon etkenlerini açıklar</t>
  </si>
  <si>
    <t>25MIK.12</t>
  </si>
  <si>
    <t>Antibiyotiklerin kullanım prensipleri, bakterilerin antibiyotiklere direnç geliştirme mekanizmaları-II</t>
  </si>
  <si>
    <t>25BYF.03</t>
  </si>
  <si>
    <t>Sinir hücreleri ve iyon kanalları-I</t>
  </si>
  <si>
    <t>Sinaptik iletimde rol alan hücrelerin yapısal ve fonksiyonel özelikleri öğretilecektir.</t>
  </si>
  <si>
    <t>25BYF.04</t>
  </si>
  <si>
    <t>Sinir hücreleri ve iyon kanalları-II</t>
  </si>
  <si>
    <t>Asetilkolin kapılı kanalın ve kanaldaki iyon akımların özelliklerini öğretilecektir.</t>
  </si>
  <si>
    <t>13 Nisan Pazartesi</t>
  </si>
  <si>
    <t>25ANT.18</t>
  </si>
  <si>
    <t>Cerebellum anatomisi I</t>
  </si>
  <si>
    <t>Cerebellum anatomisini, çekirdeklerini ve işlevlerini öğrenir.</t>
  </si>
  <si>
    <t>25ANT.19</t>
  </si>
  <si>
    <t>Cerebellum anatomisi II</t>
  </si>
  <si>
    <t>25HIS.07</t>
  </si>
  <si>
    <t>Yüz gelişimi</t>
  </si>
  <si>
    <t>Yüzü oluşturan yapıların embriyolojik temelini ve gelişim süreçlerini sayar.</t>
  </si>
  <si>
    <t>25HIS.08</t>
  </si>
  <si>
    <t>Faringeal Kompleks yapısı ve bileşenleri</t>
  </si>
  <si>
    <t>Faringeal kompleksin histolojik yapısını ve bileşenlerini öğrenir ve açıklar.</t>
  </si>
  <si>
    <t>25FIZ.13</t>
  </si>
  <si>
    <t xml:space="preserve">Bazal ganglionlar </t>
  </si>
  <si>
    <t>Bazal ganglionları tanımlar ve işlevini, diğer beyin bölgeleri ile bağlantılarını açıklar.</t>
  </si>
  <si>
    <t>25FIZ.14</t>
  </si>
  <si>
    <t xml:space="preserve">Refleks fizyolojisi </t>
  </si>
  <si>
    <t>Refleksin tanımı ve çeşitlerini, mekanizmasını açıklar.</t>
  </si>
  <si>
    <t>14 Nisan Salı</t>
  </si>
  <si>
    <t>25FIZ.15</t>
  </si>
  <si>
    <t>Postür ve hareket refleksleri</t>
  </si>
  <si>
    <t>Postür ve hareket reflekslerini sınıflandırıp özelliklerini anlatır.</t>
  </si>
  <si>
    <t>25FIZ.16</t>
  </si>
  <si>
    <t>Spinal şok</t>
  </si>
  <si>
    <t>Spinal şok tanımı ve mekanizmasını açıklar.</t>
  </si>
  <si>
    <t>25ANT.20</t>
  </si>
  <si>
    <t>Kranial sinirler I-II-III</t>
  </si>
  <si>
    <t xml:space="preserve">Cr1 - Cr2 - Cr3’ün anatomik seyrini, çekirdeklerini, içerdiği lif tipini, işlevlerini öğrenir. </t>
  </si>
  <si>
    <t>25ANT.21</t>
  </si>
  <si>
    <t>Kranial sinirler IV-VI</t>
  </si>
  <si>
    <t xml:space="preserve">Cr4 - Cr6’nın anatomik seyrini, çekirdeklerini, içerdiği lif tipini, işlevlerini öğrenir. </t>
  </si>
  <si>
    <t>15 Nisan Çarşamba</t>
  </si>
  <si>
    <t>25ANT.22</t>
  </si>
  <si>
    <t>Kranial sinirler V</t>
  </si>
  <si>
    <t>Cr5’in anatomik seyrini, çekirdeklerini, içerdiği lif tipini, işlevlerini öğrenir.</t>
  </si>
  <si>
    <t>25ANT.23</t>
  </si>
  <si>
    <t>Kranial sinirler VII</t>
  </si>
  <si>
    <t>Cr7’nin anatomik seyrini, çekirdeklerini, içerdiği lif tipini, işlevlerini öğrenir.</t>
  </si>
  <si>
    <t>25MIK.09</t>
  </si>
  <si>
    <t>Bakteriler üzerinde etki mekanizmalarına göre antibiyotiklerin sınıflandırılması-I</t>
  </si>
  <si>
    <t xml:space="preserve">Antibiyotikleri bakteriler üzerindeki etki mekanizmalarına göre sınıflandırarak sayar. </t>
  </si>
  <si>
    <t>25MIK.10</t>
  </si>
  <si>
    <t>Bakteriler üzerinde etki mekanizmalarına göre antibiyotiklerin sınıflandırılması-II</t>
  </si>
  <si>
    <t>Antibiyotikleri etki spektrumlarına göre karşılaştırarak yorumlar.</t>
  </si>
  <si>
    <t>25FIZL03-25MIK.L02</t>
  </si>
  <si>
    <t>Duyu ve denge testleri-Antibiyotik duyarlılık testleri, uygulama ve değerlendirme prensipleri</t>
  </si>
  <si>
    <t>16 Nisan Perşembe</t>
  </si>
  <si>
    <t>25BYF.05</t>
  </si>
  <si>
    <t>Sinir ve kanal blokaj değerlendirme testleri-I</t>
  </si>
  <si>
    <t>Sinir iletim hızının nelere bağlı olduğunu bilir.</t>
  </si>
  <si>
    <t>25BYF.06</t>
  </si>
  <si>
    <t>Sinir ve kanal blokaj değerlendirme testleri-II</t>
  </si>
  <si>
    <t>İletim hızını ölçmenin temel ilkelerini bilir.</t>
  </si>
  <si>
    <t>25ANT.L04</t>
  </si>
  <si>
    <t>Cerebellum ve Kranial Sinirler I-VII</t>
  </si>
  <si>
    <t>Cerebellumu ve Kranial Sinirleri maket ve kadavra üzerinden inceler.</t>
  </si>
  <si>
    <t>17 Nisan Cuma</t>
  </si>
  <si>
    <t>20 Nisan Pazartesi</t>
  </si>
  <si>
    <t>25ANT.24</t>
  </si>
  <si>
    <t>Kranial sinirler VIII-IX-X</t>
  </si>
  <si>
    <t>Cr8 - Cr9 - Cr10’nun anatomik seyrini, çekirdeklerini, içerdiği lif tipini, işlevlerini öğrenir.</t>
  </si>
  <si>
    <t>25ANT.25</t>
  </si>
  <si>
    <t>Kranial sinirler XI-XII</t>
  </si>
  <si>
    <t>Cr11 – Cr12’nin anatomik seyrini, çekirdeklerini, içerdiği lif tipini, işlevlerini öğrenir.</t>
  </si>
  <si>
    <t>25HIS.09</t>
  </si>
  <si>
    <t>Göz histolojisi-I</t>
  </si>
  <si>
    <t>Gözün histolojik yapısını öğrenir ve açıklar</t>
  </si>
  <si>
    <t>25HIS.10</t>
  </si>
  <si>
    <t>Göz histolojisi-II ve gelişimi</t>
  </si>
  <si>
    <t>Gözün histolojik yapısını öğrenir ve açıklar. Gözü oluşturan yapıların embriyolojik temelini, gelişim süreçlerini sayar</t>
  </si>
  <si>
    <t>25FIZ.17</t>
  </si>
  <si>
    <t>MSS’nin Yüksek Fonksiyonları (Öğrenme-Bellek-Dil- Konuşma)-I</t>
  </si>
  <si>
    <t>MSS’nin Yüksek Fonksiyonlarını tanımlar ve dil, konuşmayı açıklar.</t>
  </si>
  <si>
    <t>25FIZ.18</t>
  </si>
  <si>
    <t>MSS’nin Yüksek Fonksiyonları (Öğrenme-Bellek-Dil- Konuşma)-II</t>
  </si>
  <si>
    <t>Beynin Elektriksel Aktivitenin oluşumu ve nasıl ölçüldüğünü açıklar.</t>
  </si>
  <si>
    <t>21 Nisan Salı</t>
  </si>
  <si>
    <t>25FIZ.19</t>
  </si>
  <si>
    <t>Beynin Elektriksel Aktivitesi (EEG)</t>
  </si>
  <si>
    <t>Uyku durumunda gerçekleşen fizyolojik olayları açıklar.</t>
  </si>
  <si>
    <t>25FIZ.20</t>
  </si>
  <si>
    <t>Beyin dalgaları</t>
  </si>
  <si>
    <t>Uyku oluşum mekanizmaları tanımlar ve açıklar.</t>
  </si>
  <si>
    <t>25ANT26</t>
  </si>
  <si>
    <t>Spinal sinirler I</t>
  </si>
  <si>
    <t>Spinal sinirlerin dallarını, innerve ettiği yapıları ve duyu aldığı bölgeleri öğrenir.</t>
  </si>
  <si>
    <t>25ANT27</t>
  </si>
  <si>
    <t>25MIBU.L02</t>
  </si>
  <si>
    <t>İntradermal-Subcutan enjeksiyon yapma</t>
  </si>
  <si>
    <t>İntradermal ve Subkutanenjeksiyon yapma becerilerinin temel uygulama basamaklarını öğrenir ve yapar.</t>
  </si>
  <si>
    <t>22 Nisan Çarşamba</t>
  </si>
  <si>
    <t>25FIZ.21</t>
  </si>
  <si>
    <t>Uyku Fizyolojisi</t>
  </si>
  <si>
    <t>25FIZ.22</t>
  </si>
  <si>
    <t>Uyku oluşum mekanizmaları</t>
  </si>
  <si>
    <t>25FIZ.23</t>
  </si>
  <si>
    <t>Duyu Fizyolojisi ve Duyu Reseptörleri</t>
  </si>
  <si>
    <t>Duyunu sinirsel temelini tanımlar ve mekanizmasını açıklar.</t>
  </si>
  <si>
    <t>25FIZ.24</t>
  </si>
  <si>
    <t>Duysal Yollar</t>
  </si>
  <si>
    <t>Duyunun beyine iletilmesindeki sinirsel yolları tanımlar.</t>
  </si>
  <si>
    <t>23 Nisan Perşembe</t>
  </si>
  <si>
    <t>23 NİSAN 2020 ULUSAL EGEMENLİK VE ÇOCUK BAYRAMI RESİMİ TATİLİ</t>
  </si>
  <si>
    <t>24 Nisan Cuma</t>
  </si>
  <si>
    <t>25BYF.07</t>
  </si>
  <si>
    <t>Sinir biyopotansiyel kayıt cihazları biyofiziği</t>
  </si>
  <si>
    <t>Vücut gibi iletken bir ortamdan gözlenecek biyopotansiyellerin nelere, neden ve nasıl bağlı olduğunu bilir, açıklar ve yorumlar.</t>
  </si>
  <si>
    <t>25BYF.08</t>
  </si>
  <si>
    <t>Görme değerlendirme testleri</t>
  </si>
  <si>
    <t>Elektro-okülografi ve elektroretinografiyi bilir ve açıklar.</t>
  </si>
  <si>
    <t>25ANT.L05</t>
  </si>
  <si>
    <t>Kranial sinirler VIII-XII ve Spinal Sinirler</t>
  </si>
  <si>
    <t>27 Nisan Pazartesi</t>
  </si>
  <si>
    <t>25ANT28</t>
  </si>
  <si>
    <t>Spinal sinirler II</t>
  </si>
  <si>
    <t>25ANT29</t>
  </si>
  <si>
    <t>25HIS.11</t>
  </si>
  <si>
    <t>Kulak kepçesi, dış kulak ve orta kulak histolojisi</t>
  </si>
  <si>
    <t>Kulak kepçesi, dış kulak ve orta kulağın histolojik yapısını öğrenir ve açıklar.</t>
  </si>
  <si>
    <t>25HIS.12</t>
  </si>
  <si>
    <t>İç kulak histolojisi ve  kulak gelişimi</t>
  </si>
  <si>
    <t>İç kulağın histolojik yapısını öğrenir ve açıklar.Kulağı oluşturan yapıların embriyolojik temelini, gelişim süreçlerini sayar</t>
  </si>
  <si>
    <t>25FIZ.25</t>
  </si>
  <si>
    <t>Ağrı-sıcaklık fizyolojisi</t>
  </si>
  <si>
    <t>Ağrı-sıcaklık reseptörlerini, sinirsel yolakları ve ilgili beyin bölgelerini açıklar.</t>
  </si>
  <si>
    <t>25FIZ.26</t>
  </si>
  <si>
    <t>Koku ve Tad Fizyolojisi</t>
  </si>
  <si>
    <t>Koku ve Tat reseptörlerini, sinirsel yolakları ve ilgili beyin bölgelerini açıklar.</t>
  </si>
  <si>
    <t>28 Nisan Salı</t>
  </si>
  <si>
    <t>25FIZ.27</t>
  </si>
  <si>
    <t>Görme Fizyolojisi</t>
  </si>
  <si>
    <t>Gözün yapısı, fonksiyonu ve görmenin fizyolojik mekanizmasını açıklar.</t>
  </si>
  <si>
    <t>25ANT30</t>
  </si>
  <si>
    <t>Otonom sinir sistemine giriş</t>
  </si>
  <si>
    <t>Otonom sinir sistemini ve alt başlıklarını tanımlar.</t>
  </si>
  <si>
    <t>25ANT31</t>
  </si>
  <si>
    <t>Otonom sinir sistemi (Sempatik sinir sistemi)</t>
  </si>
  <si>
    <t>Sempatik sinir sisteminin (SSS) gangliyonlarını, medullaspinalisin hangi segmentlerinden çıktığını öğrenir ve fonksiyonlarını açıklar.</t>
  </si>
  <si>
    <t>29 Nisan Çarşamba</t>
  </si>
  <si>
    <t>25FIZ.28</t>
  </si>
  <si>
    <t>İşitme ve Denge Fizyolojisi</t>
  </si>
  <si>
    <t>Kulağın yapısı, fonksiyonu, işitmenin ve dengenin fizyolojik mekanizmasını açıklar.</t>
  </si>
  <si>
    <t>25FIZL04</t>
  </si>
  <si>
    <t>Görme Testleri</t>
  </si>
  <si>
    <t>Görme ile ilgili klinik testlerin uygulamalı olarak gösterilmesi.</t>
  </si>
  <si>
    <t>30 Nisan Perşembe</t>
  </si>
  <si>
    <t>25ANT.L06</t>
  </si>
  <si>
    <t>Spinal sinirler-Otonom sinir sistemi</t>
  </si>
  <si>
    <t>01 Mayıs Cuma</t>
  </si>
  <si>
    <t>1 MAYIS 2020 EMEK VE DAYANIŞMA GÜNÜ RESMİ TATİLİ</t>
  </si>
  <si>
    <t>04 Mayıs Pazartesi</t>
  </si>
  <si>
    <t>Otonom sinir sistemi (Parasempatik sinir sistemi)</t>
  </si>
  <si>
    <t>Parasempatik sinir sisteminin (PSS) gangliyonlarını, beyin sapının ve medullaspinalisin hangi segmentlerinden çıktığını öğrenir ve fonksiyonlarını açıklar.</t>
  </si>
  <si>
    <t>25TTE.01</t>
  </si>
  <si>
    <t>Bilimsel Araştırma Etiği ve Etik Kurullar</t>
  </si>
  <si>
    <t>25TTE.02</t>
  </si>
  <si>
    <t>05 Mayıs Salı</t>
  </si>
  <si>
    <t>25ANT32</t>
  </si>
  <si>
    <t>Santral sinir sistemi arterleri I</t>
  </si>
  <si>
    <t>SSS arterlerinin anatomik isimlerini ve beslediği bölgeleri öğrenir.</t>
  </si>
  <si>
    <t>25ANT33</t>
  </si>
  <si>
    <t>Santral sinir sistemi arterleri II</t>
  </si>
  <si>
    <t>06 Mayıs Çarşamba</t>
  </si>
  <si>
    <t>25FIZL05</t>
  </si>
  <si>
    <t>İşitme testleri</t>
  </si>
  <si>
    <t>İşitme ile ilgili klinik testlerin uygulamalı olarak öğrenilmesi.</t>
  </si>
  <si>
    <t>07 Mayıs Perşembe</t>
  </si>
  <si>
    <t>25BYF.09</t>
  </si>
  <si>
    <t>Işık biyofiziği</t>
  </si>
  <si>
    <t>Fotoreseptör türlerini bilir ve her birinin karakteristik özelliklerini listeler.</t>
  </si>
  <si>
    <t>25BYF.10</t>
  </si>
  <si>
    <t>Görme biyofiziği</t>
  </si>
  <si>
    <t>Elektromanyetik spektrumu bilir, gözün duyarlı olduğu elektromanyetik bölgeyi açıklar.</t>
  </si>
  <si>
    <t>25ANT.L07</t>
  </si>
  <si>
    <t>Otonom sinir sistemi gangliyonları, pleksusları ve SSS arterleri</t>
  </si>
  <si>
    <t>08 Mayıs Cuma</t>
  </si>
  <si>
    <t>11 Mayıs Pazartesi</t>
  </si>
  <si>
    <t>25ANT34</t>
  </si>
  <si>
    <t>Santral sinir sistemi zarları</t>
  </si>
  <si>
    <t>SSS zarlarını ve topografisini açıklar.</t>
  </si>
  <si>
    <t>25ANT35</t>
  </si>
  <si>
    <t>Dura mater ven sinusları</t>
  </si>
  <si>
    <t>Dura materven sinüslerinin hangi yapılar tarafından oluşturulduğunu öğrenir.</t>
  </si>
  <si>
    <t>25TTE.03</t>
  </si>
  <si>
    <t>Tıpta etik tartışmaya yol açan gelişmeler</t>
  </si>
  <si>
    <t>25TTE.04</t>
  </si>
  <si>
    <t>12 Mayıs Salı</t>
  </si>
  <si>
    <t>25ANT36</t>
  </si>
  <si>
    <t>Santral sinir sistemi venleri</t>
  </si>
  <si>
    <t>SSS venlerinin anatomik isimlerini ve drene ettiği beyin bölgelerini açıklar.</t>
  </si>
  <si>
    <t>25ANT37</t>
  </si>
  <si>
    <t>Beyin ventrikülleri ve BOS dolaşımı</t>
  </si>
  <si>
    <t>BOS’un özelliklerini, beyinde dolaştığı ventrikülleri ve bu ventriküllerin anatomik yapı ve bağlantılarını öğrenir.</t>
  </si>
  <si>
    <t>13 Mayıs Çarşamba</t>
  </si>
  <si>
    <t>14 Mayıs Perşembe</t>
  </si>
  <si>
    <t>25BYF.11</t>
  </si>
  <si>
    <t>Ses biyofiziği ve ses birimleri</t>
  </si>
  <si>
    <t>Sesin biyofiziğini, siddetini, uyarımını ve niteliğini bilir ve açıklar.</t>
  </si>
  <si>
    <t>25BYF.12</t>
  </si>
  <si>
    <t>İşitme değerlendirme testleri</t>
  </si>
  <si>
    <t>Ses dalgarın fiziksel şiddeti ve sesin algılanmasını tanımlamada kullanılan duyumsal şiddet kavramını bilir, aralarındaki ilişkiyi açıklar ve hesaplamalarda kullanılır.</t>
  </si>
  <si>
    <t>25BYF.13</t>
  </si>
  <si>
    <t>Işitme biyofiziği ve odiyometre</t>
  </si>
  <si>
    <t>İletim ve nöral kaynaklı işitme sistemi bozuklarının altında yatan temel ilkeleri bilir ve açıklar.</t>
  </si>
  <si>
    <t>25ANT.L08</t>
  </si>
  <si>
    <t>SSS venleri, zarları ve ventrikülleri</t>
  </si>
  <si>
    <t>15 Mayıs Cuma</t>
  </si>
  <si>
    <t>18 Mayıs Pazartesi</t>
  </si>
  <si>
    <t>25ANT38</t>
  </si>
  <si>
    <t xml:space="preserve">Göz anatomisi </t>
  </si>
  <si>
    <t>Gözün anatomik yapılarını, kaslarını, innervasyonunu ve vaskülarizayonunu öğrenir.</t>
  </si>
  <si>
    <t>25ANT39</t>
  </si>
  <si>
    <t>Göz anatomisi (Görme yolları)</t>
  </si>
  <si>
    <t>Görme yollarını açıklar.</t>
  </si>
  <si>
    <t>25BYK.01</t>
  </si>
  <si>
    <t>Sinir sisteminde nörokimyasal iletinin özellikleri</t>
  </si>
  <si>
    <t>25BYK.02</t>
  </si>
  <si>
    <t>Eksitatör ve inhibitör nörotranmisyonların özellikleri ve etki mekanizmaları</t>
  </si>
  <si>
    <t>19 Mayıs Salı</t>
  </si>
  <si>
    <t>19 MAYIS 2020 ATATÜRK'Ü ANMA, GENÇLİK VE SPOR BAYRAMI RESMİ TATİLİ</t>
  </si>
  <si>
    <t>20 Mayıs Çarşamba</t>
  </si>
  <si>
    <t>25ANT40</t>
  </si>
  <si>
    <t xml:space="preserve">Kulak anatomisi </t>
  </si>
  <si>
    <t>Kulağın iç ve dış anatomik yapısını, bölümlerini, innervasyonunu, vaskülarizasyonunu öğrenir.</t>
  </si>
  <si>
    <t>25ANT41</t>
  </si>
  <si>
    <t>Kulak anatomisi (İşitme yolları)</t>
  </si>
  <si>
    <t>İşitme yolarını açıklar.</t>
  </si>
  <si>
    <t>25ANT42</t>
  </si>
  <si>
    <t>Deri ve eklentileri</t>
  </si>
  <si>
    <t>Deri ve eklenti yapılarını öğrenir.</t>
  </si>
  <si>
    <t>21 Mayıs Perşembe</t>
  </si>
  <si>
    <t>25ANT.L09</t>
  </si>
  <si>
    <t>Göz, kulak, deri ve eklenti yapıları</t>
  </si>
  <si>
    <t>22 Mayıs Cuma</t>
  </si>
  <si>
    <t>25 Mayıs Pazartesi</t>
  </si>
  <si>
    <t>RAMAZAN BAYRAMI 2. GÜN RESMİ TATİLİ</t>
  </si>
  <si>
    <t>26 Mayıs Salı</t>
  </si>
  <si>
    <t>RAMAZAN BAYRAMI 3. GÜN RESMİ TATİLİ</t>
  </si>
  <si>
    <t>27 Mayıs Çarşamba</t>
  </si>
  <si>
    <t>28 Mayıs Perşembe</t>
  </si>
  <si>
    <t>Embriyonik gelişimin aşamalarında fizyolojik olarak meydana gelen değişiklikleri öğrenir.</t>
  </si>
  <si>
    <t>Yenidoğan fizyolojisi hakkında bilgi sahibi olur.</t>
  </si>
  <si>
    <t>4 Kasım Pazartesi</t>
  </si>
  <si>
    <t>5 Kasım Salı</t>
  </si>
  <si>
    <t>6 Kasım Çarşamba</t>
  </si>
  <si>
    <t>7 Kasım Perşembe</t>
  </si>
  <si>
    <t>8 Kasım Cuma</t>
  </si>
  <si>
    <t>2 Ocak Perşembe</t>
  </si>
  <si>
    <t>3 Ocak Cuma</t>
  </si>
  <si>
    <t>6 Ocak Pazartesi</t>
  </si>
  <si>
    <t>7 Ocak Salı</t>
  </si>
  <si>
    <t>8 Ocak Çarşamba</t>
  </si>
  <si>
    <t>9 Ocak Perşembe</t>
  </si>
  <si>
    <t>10 Ocak Cuma</t>
  </si>
  <si>
    <t>11 Kasım Pazartesi</t>
  </si>
  <si>
    <t>12 Kasım Salı</t>
  </si>
  <si>
    <t>13 Kasım Çarşamba</t>
  </si>
  <si>
    <t>14 Kasım Perşembe</t>
  </si>
  <si>
    <t>15 Kasım Cuma</t>
  </si>
  <si>
    <t xml:space="preserve">18 Kasım Pazartesi </t>
  </si>
  <si>
    <t>19 Kasım Salı</t>
  </si>
  <si>
    <t>20 Kasım Çarşamba</t>
  </si>
  <si>
    <t>21 Kasım Perşembe</t>
  </si>
  <si>
    <t>22 Kasım Cuma</t>
  </si>
  <si>
    <t>25 Kasım Pazartesi</t>
  </si>
  <si>
    <t xml:space="preserve">26 Kasım Salı </t>
  </si>
  <si>
    <t>27 Kasım Çarşamba</t>
  </si>
  <si>
    <t>28 Kasım Perşembe</t>
  </si>
  <si>
    <t>29 Kasım Cuma</t>
  </si>
  <si>
    <t>2 Aralık Pazartesi</t>
  </si>
  <si>
    <t>3 Aralık Salı</t>
  </si>
  <si>
    <t>4 Aralık Çarşamba</t>
  </si>
  <si>
    <t>5 Aralık Perşembe</t>
  </si>
  <si>
    <t>6 Aralık Cuma</t>
  </si>
  <si>
    <t xml:space="preserve">9 Aralık Pazartesi </t>
  </si>
  <si>
    <t>10 Aralık Salı</t>
  </si>
  <si>
    <t xml:space="preserve">11 Aralık Çarşamba </t>
  </si>
  <si>
    <t xml:space="preserve">12 Aralık Perşembe </t>
  </si>
  <si>
    <t xml:space="preserve">13 Aralık Cuma </t>
  </si>
  <si>
    <t xml:space="preserve">16 Aralık Pazartesi </t>
  </si>
  <si>
    <t xml:space="preserve">17 Aralık Salı </t>
  </si>
  <si>
    <t xml:space="preserve">18 Aralık Çarşamba </t>
  </si>
  <si>
    <t xml:space="preserve">19 Aralık Perşembe </t>
  </si>
  <si>
    <t>6 Şubat Perşembe</t>
  </si>
  <si>
    <t>5 Şubat Çarşamba</t>
  </si>
  <si>
    <t>4 Şubat Salı</t>
  </si>
  <si>
    <t>3 Şubat Pazartesi</t>
  </si>
  <si>
    <t>Puan Hesabı</t>
  </si>
  <si>
    <t xml:space="preserve">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 hormonlarının fizyolojik etki mekanizmalarını açıklar. Böbreğin fizyolojik işlevlerini, idrar oluşum mekanizmasını öğrenir. Erkek ve dişi üreme fizyolojisini, gebelik fizyolojisini öğrenir. Asit-baz titrasyonunun fizyolojik mekanizmalarını öğrenir ve uygular. Hormonların yapısal özelliklerini, etki mekanizması ve reseptör yapılarını açıklar. Erkek ve dişi genital sistem hormonlarının etki mekanizması, metabolizması ve atılımını öğrenir. Kalsiyum metabolizmasını düzenleyen hormonları sayar. Yağ dokusunun biyosentetik ve katabolik yolaklarını kavrar. Biyojen aminler ve eikosanoidler hakkında bilgi sahibi olur. Boşaltımda iyonların, suyun ve asit-baz dengesinin biyofiziksel mekanizmalarını kavrar. Gram negatif enterik basillerin, nonfermenter Gram negatif basillerin, zor üreyen diğer gram negatif basillerin genel özelliklerini, türlerini, çeşitli tiplerini, identifikasyon özelliklerini, yaptığı hastalıkları, tanı ve tedavi yöntemlerini ve korunma yollarını tanımlar, öğrenir ve sınıflandırır. Biyoterörizm ve biyolojik silahlar hakkında temel kavramları öğrenir, tanımlar ve sınıflandırır. Boğaz, balgam, dışkı, idrar ve ürogenital kültür örneklerinin alınma, ekim ve kültürlerin değerlendirilme prensiplerini öğrenir. Kan, BOS, doku ve yara örneklerinin incelenmesindeki mikrobiyolojik uygulamalar hakkında bilgi sahibi olur ve uygular. Hekimin mesleki ilişkileri ve iletişim becerileri hakkında bilgi sahibi olur. Damar yolu açma ve intravenöz  enjeksiyon  yapma becerilerinin temel uygulama basamaklarını öğrenir ve yapar. 
</t>
  </si>
  <si>
    <t xml:space="preserve">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Deri, göz ve kulağın histolojik yapılarını ve embriyolojik gelişim süreçlerini kavrar. Faringeal kompleks ve yüz gelişimini öğrenir. Merkezi sinir sistemi ve deri dokusunun hücrelerini mikroskopik olarak inceler ve tanır. Sinir sistemi nöronlarının impuls iletme ve bilgi işleme prensiplerini açıklar, medulla spinalisin motor ve refleks fonksiyonlarını açıklar, beyin sapı, thalamus ve hipothalamus’un fizyolojik fonksiyonlarını açıklar, sinir sisteminin duyusal girdi, motor çıktı yollarını ve fizyolojik fonksiyonlarını açıklar, beyin dalgalarının oluşumu ve uyku fizyolojisini kavrar. Vücudumuzda bulunan refleksleri, EEG ve EOG ölçüm tekniklerini, duyu ve denge ile ilgili klinik testleri, görme ve işitme ile ilgili klinik testleri uygulamalı olarak öğrenir. Nörokimyasal iletinin mekanizmasını, rol alan biyomoleküllerin sentez ve yıkım yolaklarını öğrenir. Eksitatör ve inhibitör biyomolekülleri ve özelliklerini kavrar. Sinaptik ileti ve bloke eden maddeleri, sinir hücreleri ve iyon kanallarını, sinir ve kanal blokaj değerlendirme testlerini öğrenir. İşitme ve görme sistemi gibi duyu sistemlerindeki fiziksel formüllerin canlı üzerindeki uygulanışlarını kavrar. Görme ve işitme siteminde rol oynayan iyon ve iyon kanallarının çalışma mekanizmaları ve ikincil haberci sistemlerini öğrenir. Elektrookulografi ve elektroretinografi gibi biyopotansiyel kayıt cihazları ile magnetik rezonans ve bilgisayarlı tomografi gibi tıbbi görüntüleme cihazlarının çalışma prensiplerini kavrar. Chlamydia, Rickettsia, Bartonella, Spiroketler, anaerop bakterilerin genel özelliklerini, türlerini, çeşitli tiplerini, identifikasyon özelliklerini, yaptığı hastalıkları, tanı ve tedavi yöntemlerini ve korunma yollarını tanımlar, öğrenir ve sınıflandırır. Antibiyotikleri, bakteriler üzerindeki etki mekanizmalarına ve etki spekturumlarına göre sınıflandırır. Antibiyotiklerin kullanım prensipleri, bakterilerin antibiyotiklere direnç geliştirme mekanizmalarını kavrar. Bilimsel araştırma etiği, etik kurullar ve tıpta etik tartışmaya yol açan gelişmeler konusunda bilgi sahibi olur. Çocukta ve erişkinde tansiyon ölçme, intradermal ve subkutan enjeksiyon yapma becerilerinin temel uygulama basamaklarını öğrenir ve yapar.
</t>
  </si>
  <si>
    <t>Maket ve kadavra üzerinden beyaz cevher, gri cevher, basal çekirdekleri inceler, brodmann alanlarını pekiştirir./Sinir sistemi organlarının histolojik yapısını ve ayırtedici özelliklerini mikroskopta inceler ve tanır</t>
  </si>
  <si>
    <t>Mesencephalon, pons, bulbus ve medullaspinalisi kadavra ve maket üzerinden inceler./Derinin histolojik yapısını ve ayırtedici özelliklerini mikroskopta inceler ve tanır</t>
  </si>
  <si>
    <t>Duyu ve denge ile ilgili klinik testlerin uygulamalı olarak gösterilmesi./Antibiyotik duyarlılık test yöntemlerini sınıflandırır. Uygulama ve değerlendirme prensiplerini öğrenir ve uygular.</t>
  </si>
  <si>
    <t>Kranial sinirleri ve Spinal sinirleri maket ve kadavra üzerinden inceler.</t>
  </si>
  <si>
    <t>Spinal sinirleri ve otonom sinir sistemini maket ve kadavra üzerinden inceler.</t>
  </si>
  <si>
    <t>Otonom sinir sistemi gangliyonlarını, pleksuslarını ve SSS arterlerini maket ve kadavra üzerinden inceler.</t>
  </si>
  <si>
    <t>SSS venlerini, zarlarını ve ventrikülleri maket ve kadavra üzerinden inceler.</t>
  </si>
  <si>
    <t>Nörokimyasal iletinin mekanizmasını, rol alan biyomoleküllerin sentez ve yıkım yolaklarını bilir.</t>
  </si>
  <si>
    <t>Eksitatör ve inhibitör biyomolekülleri ve özelliklerini bilir.</t>
  </si>
  <si>
    <t>Göz, kulak, deri ve eklenti yapıları maket ve kadavra üzerinden inceler.</t>
  </si>
  <si>
    <t>DÖNEM-I KOMİTE SINAVI</t>
  </si>
  <si>
    <t>DÖNEM 1 KOMİTE SINAVI</t>
  </si>
  <si>
    <t>23FIZ.L01/23HIS.L04</t>
  </si>
  <si>
    <t>23ANT.L01/23HIS.L01</t>
  </si>
  <si>
    <t>23ANT.L02/23HIS.L02</t>
  </si>
  <si>
    <t>23ANT.L03/23HIS.L03</t>
  </si>
  <si>
    <t>23ANT.L04/23HIS.L05</t>
  </si>
  <si>
    <t>23MIK.L02</t>
  </si>
  <si>
    <t>23MIK.L01</t>
  </si>
  <si>
    <t>29 EKİM CUMHURİYET BAYRAMI RESMİ TATİL</t>
  </si>
  <si>
    <t>13:30 FİZYOLOJİ LAB SINAVI</t>
  </si>
  <si>
    <t>10:00 KURUL SINAVI</t>
  </si>
  <si>
    <t>13:30 ANATOMİ LAB. SINAVI</t>
  </si>
  <si>
    <t>09:30 HİSTOLOJİ LAB. SINAVI</t>
  </si>
  <si>
    <t>09:30 BİYOFİZİK LAB SINAVI</t>
  </si>
  <si>
    <t>13:30 FİZYOLOJİ LAB. SINAVI</t>
  </si>
  <si>
    <t>Özel Çalışma Modülü</t>
  </si>
  <si>
    <t>ÖÇM01</t>
  </si>
  <si>
    <t>ÖÇM02</t>
  </si>
  <si>
    <t>ÖÇM03</t>
  </si>
  <si>
    <t>ÖÇM04</t>
  </si>
  <si>
    <t>ÖÇM05</t>
  </si>
  <si>
    <t>ÖÇM06</t>
  </si>
  <si>
    <t>ÖÇM07</t>
  </si>
  <si>
    <t>ÖÇM08</t>
  </si>
  <si>
    <t>ÖÇM09</t>
  </si>
  <si>
    <t>ÖÇM10</t>
  </si>
  <si>
    <t>ÖÇM11</t>
  </si>
  <si>
    <t>ÖÇM12</t>
  </si>
  <si>
    <t>ÖÇM13</t>
  </si>
  <si>
    <t>ÖÇM14</t>
  </si>
  <si>
    <t>ÖÇM15</t>
  </si>
  <si>
    <t>ÖÇM16</t>
  </si>
  <si>
    <t>ÖÇM17</t>
  </si>
  <si>
    <t>ÖÇM18</t>
  </si>
  <si>
    <t>ÖÇM19</t>
  </si>
  <si>
    <t>ÖÇM20</t>
  </si>
  <si>
    <t>ÖÇM21</t>
  </si>
  <si>
    <t>ÖÇM22</t>
  </si>
  <si>
    <t>ÖÇM23</t>
  </si>
  <si>
    <t>ÖÇM24</t>
  </si>
  <si>
    <t>ÖÇM25</t>
  </si>
  <si>
    <t>ÖÇM26</t>
  </si>
  <si>
    <t>Dr. GÜMRAL, Dr. SAYGIN, Dr. AK, Dr. ASLANKOÇ/Tüm öğretim üyeleri/elemanları</t>
  </si>
  <si>
    <t>Dönem 2 Koordinatörlük Bilgilendirme Saati</t>
  </si>
  <si>
    <r>
      <rPr>
        <b/>
        <sz val="12"/>
        <color indexed="8"/>
        <rFont val="Times New Roman"/>
        <family val="1"/>
      </rPr>
      <t>Kurul Başkanı:</t>
    </r>
    <r>
      <rPr>
        <sz val="12"/>
        <color indexed="8"/>
        <rFont val="Times New Roman"/>
        <family val="1"/>
      </rPr>
      <t xml:space="preserve"> Doç. Dr. Mustafa SAYGIN</t>
    </r>
  </si>
  <si>
    <r>
      <t>Kurul Başkanı:</t>
    </r>
    <r>
      <rPr>
        <sz val="12"/>
        <color indexed="8"/>
        <rFont val="Times New Roman"/>
        <family val="1"/>
      </rPr>
      <t xml:space="preserve"> Prof. Dr. Soner ALBAY</t>
    </r>
  </si>
  <si>
    <t>DÖNEM 2 MAZERET SINAVI: 8 Haziran 2020 Pazartesi Saat: 10.00</t>
  </si>
  <si>
    <t>DÖNEM 2 BÜTÜNLEME SINAVI: 9 Temmuz 2020 Perşembe Saat: 10.00</t>
  </si>
  <si>
    <t>DÖNEM 2 FİNAL SINAVI: 25 Haziran 2020 Perşembe Saat: 10.00</t>
  </si>
  <si>
    <t>Histoloji ve Embriyoloji Lab.</t>
  </si>
  <si>
    <r>
      <rPr>
        <b/>
        <sz val="12"/>
        <color indexed="8"/>
        <rFont val="Times New Roman"/>
        <family val="1"/>
      </rPr>
      <t>Kurul Başkanı:</t>
    </r>
    <r>
      <rPr>
        <sz val="12"/>
        <color indexed="8"/>
        <rFont val="Times New Roman"/>
        <family val="1"/>
      </rPr>
      <t xml:space="preserve"> Prof. Dr. Buket CİCİOĞLU ARIDOĞAN</t>
    </r>
  </si>
  <si>
    <t xml:space="preserve">Dr. S. Serhat Gürpınar
</t>
  </si>
  <si>
    <t>13 Ocak Pazartesi</t>
  </si>
  <si>
    <t>14 Ocak Salı</t>
  </si>
  <si>
    <t xml:space="preserve">15 Ocak Çarşamba </t>
  </si>
  <si>
    <t xml:space="preserve">16 Ocak Perşembe </t>
  </si>
  <si>
    <t>17 Ocak Cuma</t>
  </si>
  <si>
    <t>Anatomi : Dr. Soner ALBAY, Dr. Yadigar KASTAMONİ, Dr. Ahmet DURSUN Histoloji: Tüm öğretim üyeleri/elemanları</t>
  </si>
  <si>
    <t xml:space="preserve"> Dr. Soner ALBAY, Dr. Yadigar KASTAMONİ, Dr. Ahmet DURSUN </t>
  </si>
  <si>
    <t>Anatomi : Dr. Soner ALBAY, Dr. Yadigar KASTAMONİ, Dr. Ahmet DURSUN</t>
  </si>
  <si>
    <t>TEORİK</t>
  </si>
  <si>
    <t>PRATİK</t>
  </si>
  <si>
    <t>Fizyoloji: Dr. GÜMRAL, Dr. SAYGIN, Dr. AK, Dr. ASLANKOÇ
Mikrobiyoloji: Dr. Buket CİCİOĞLU ARIDOĞAN, Dr. Emel SESLİ ÇETİN, Dr. M. Cem Şirin</t>
  </si>
  <si>
    <t>Fizyoloji: Dr. GÜMRAL, Dr. SAYGIN, Dr. AK, Dr. ASLANKOÇ
-Tıbbi Mikrobiyoloji: Dr. Buket CİCİOĞLU ARIDOĞAN, Dr. Emel SESLİ ÇETİN, Dr. M. Cem Şirin</t>
  </si>
  <si>
    <t>Dr. Buket CİCİOĞLU ARIDOĞAN, Dr. Emel SESLİ ÇETİN, Dr. M. Cem Şirin</t>
  </si>
  <si>
    <t>Dr. GÜMRAL, Dr. SAYGIN, Dr. AK, Dr. ASLANKOÇ/Dr. Buket CİCİOĞLU ARIDOĞAN, Dr. Emel SESLİ ÇETİN, Dr. M. Cem Şirin</t>
  </si>
  <si>
    <t>Dr. Burcu Şirin</t>
  </si>
  <si>
    <t>Dr. M. Cem Şirin</t>
  </si>
  <si>
    <t>Fizyoloji: Dr. GÜMRAL, Dr. SAYGIN, Dr. AK, Dr. ASLANKOÇ
-Mikrobiyoloji: Dr. Buket CİCİOĞLU ARIDOĞAN, Dr. Emel SESLİ ÇETİN, Dr. M. Cem Şirin</t>
  </si>
  <si>
    <t>Fizyoloji:Dr. GÜMRAL, Dr. SAYGIN, Dr. AK, Dr. ASLANKOÇ
-Mikrobiyoloji: Dr. Buket CİCİOĞLU ARIDOĞAN, Dr. Emel SESLİ ÇETİN, Dr. M. Cem Şirin</t>
  </si>
  <si>
    <t>İmmün cevabın düzenlenmesi I (MHC molekülleri ve T hücre reseptörleri (TCR))</t>
  </si>
  <si>
    <t>İmmün cevabın düzenlenmesi II (Sitokinler)</t>
  </si>
  <si>
    <t>İmmün cevabın düzenlenmesi III (Kompleman sisteminin genel özellikleri ve aktivasyonu)</t>
  </si>
  <si>
    <t>İmmün cevabın düzenlenmesi IV (Antijen işlenmesi ve sunulması, Hücresel ve Humoral immün cevaplar)</t>
  </si>
  <si>
    <r>
      <t xml:space="preserve">Dönem II Koordinatörü: </t>
    </r>
    <r>
      <rPr>
        <sz val="11"/>
        <color indexed="8"/>
        <rFont val="Times New Roman"/>
        <family val="1"/>
      </rPr>
      <t xml:space="preserve"> Prof. Dr. Soner ALBAY</t>
    </r>
  </si>
  <si>
    <r>
      <t xml:space="preserve">Dönem II Koordinatör Yardımcısı:  </t>
    </r>
    <r>
      <rPr>
        <sz val="11"/>
        <color indexed="8"/>
        <rFont val="Times New Roman"/>
        <family val="1"/>
      </rPr>
      <t>Dr. Öğr. Üyesi Yadigar KASTAMONİ</t>
    </r>
  </si>
  <si>
    <r>
      <t xml:space="preserve">Dönem II Koordinatör Yardımcısı:  </t>
    </r>
    <r>
      <rPr>
        <sz val="11"/>
        <color indexed="8"/>
        <rFont val="Times New Roman"/>
        <family val="1"/>
      </rPr>
      <t>Dr. Öğr. Üyesi Ahmet DURSUN</t>
    </r>
  </si>
  <si>
    <t>Dr. Murat Sevimli</t>
  </si>
  <si>
    <t>Dr. Meltem Özgöçmen</t>
  </si>
  <si>
    <r>
      <rPr>
        <b/>
        <sz val="12"/>
        <color indexed="8"/>
        <rFont val="Times New Roman"/>
        <family val="1"/>
      </rPr>
      <t xml:space="preserve">Dekan:  </t>
    </r>
    <r>
      <rPr>
        <sz val="12"/>
        <color indexed="8"/>
        <rFont val="Times New Roman"/>
        <family val="1"/>
      </rPr>
      <t>Prof. Dr. Alim KOŞAR</t>
    </r>
  </si>
  <si>
    <r>
      <rPr>
        <b/>
        <sz val="12"/>
        <color indexed="8"/>
        <rFont val="Times New Roman"/>
        <family val="1"/>
      </rPr>
      <t xml:space="preserve">Başkoordinatör:  </t>
    </r>
    <r>
      <rPr>
        <sz val="12"/>
        <color indexed="8"/>
        <rFont val="Times New Roman"/>
        <family val="1"/>
      </rPr>
      <t>Prof. Dr. Münire ÇAKIR</t>
    </r>
  </si>
  <si>
    <r>
      <t xml:space="preserve">Dönem II Koordinatörü: </t>
    </r>
    <r>
      <rPr>
        <sz val="12"/>
        <color indexed="8"/>
        <rFont val="Times New Roman"/>
        <family val="1"/>
      </rPr>
      <t xml:space="preserve"> Prof. Dr. Soner ALBAY</t>
    </r>
  </si>
  <si>
    <r>
      <t xml:space="preserve">Dönem II Koordinatör Yardımcısı:  </t>
    </r>
    <r>
      <rPr>
        <sz val="12"/>
        <color indexed="8"/>
        <rFont val="Times New Roman"/>
        <family val="1"/>
      </rPr>
      <t>Dr. Öğr. Üyesi Yadigar KASTAMONİ</t>
    </r>
  </si>
  <si>
    <r>
      <t xml:space="preserve">Dönem II Koordinatör Yardımcısı:  </t>
    </r>
    <r>
      <rPr>
        <sz val="12"/>
        <color indexed="8"/>
        <rFont val="Times New Roman"/>
        <family val="1"/>
      </rPr>
      <t>Dr. Öğr. Üyesi Ahmet DURSUN</t>
    </r>
  </si>
  <si>
    <r>
      <t>Kurul Başkanı:</t>
    </r>
    <r>
      <rPr>
        <sz val="12"/>
        <color indexed="8"/>
        <rFont val="Times New Roman"/>
        <family val="1"/>
      </rPr>
      <t xml:space="preserve"> Prof. Dr. Soner ALBAY</t>
    </r>
  </si>
  <si>
    <r>
      <t>Kurul Başkanı:</t>
    </r>
    <r>
      <rPr>
        <sz val="12"/>
        <color indexed="8"/>
        <rFont val="Times New Roman"/>
        <family val="1"/>
      </rPr>
      <t xml:space="preserve"> Doç. Dr. Kanat GÜLLE</t>
    </r>
  </si>
  <si>
    <t>22FIZ.27</t>
  </si>
  <si>
    <t>Venöz dolaşım</t>
  </si>
  <si>
    <t>Venöz sistem içindeki dolaşım mekanizmasını tanımlar.</t>
  </si>
  <si>
    <t>22FIZ.28</t>
  </si>
  <si>
    <t>Kapiller dinamik</t>
  </si>
  <si>
    <t>Kapiller dinamik temellerini tanımlar. Kapiller dinamiğin etkilenmesindeki temel faktörleri sınıflandırır.</t>
  </si>
  <si>
    <t>Biyofizik Laboratuvar A-B-C-D Tüm Gruplar</t>
  </si>
  <si>
    <t>Dr. Mustafa SAYGIN, Dr. Nurhan GÜMRAL, Dr. Rahime ASLANKOÇ, Dr. Gökçe İŞCAN/Dr. Mustafa NAZIROĞLU</t>
  </si>
  <si>
    <t>Dr. Mustafa SAYGIN, Dr. Nurhan GÜMRAL, Dr. Rahime ASLANKOÇ, Dr. Gökçe İŞCAN/Dr. Mustafa Nazıroğlu</t>
  </si>
  <si>
    <t>Dr. Mustafa SAYGIN, Dr. Nurhan GÜMRAL, Dr. Rahime ASLANKOÇ, Dr. Gökçe İŞCAN</t>
  </si>
  <si>
    <t>Serbest saat</t>
  </si>
  <si>
    <t>Bağımsız Çalışma Saati</t>
  </si>
  <si>
    <t>Bağımsız Yapılandırılmış Çalışma Saati</t>
  </si>
  <si>
    <t>Anatomi Laboratuvarı</t>
  </si>
  <si>
    <r>
      <t xml:space="preserve">Dekan Yardımcısı: </t>
    </r>
    <r>
      <rPr>
        <sz val="12"/>
        <color indexed="8"/>
        <rFont val="Times New Roman"/>
        <family val="1"/>
      </rPr>
      <t>Prof. Dr. Tolga ATAY</t>
    </r>
  </si>
  <si>
    <t>DÖENEM 3 KURUL SINAVI</t>
  </si>
  <si>
    <t>22FIZ.L10</t>
  </si>
  <si>
    <t>23ANT.L05</t>
  </si>
  <si>
    <t xml:space="preserve">Anatomi Uygulama A-B GRUBU </t>
  </si>
  <si>
    <t>Anatomi Uygulama C-D GRUBU</t>
  </si>
  <si>
    <t>Sindirim Sistemi Genel Tekrar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</si>
</sst>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s>
  <fonts count="98">
    <font>
      <sz val="12"/>
      <color theme="1"/>
      <name val="Calibri"/>
      <family val="2"/>
    </font>
    <font>
      <sz val="12"/>
      <color indexed="8"/>
      <name val="Calibri"/>
      <family val="2"/>
    </font>
    <font>
      <sz val="10"/>
      <name val="Times New Roman"/>
      <family val="1"/>
    </font>
    <font>
      <sz val="12"/>
      <color indexed="8"/>
      <name val="Times New Roman"/>
      <family val="1"/>
    </font>
    <font>
      <b/>
      <sz val="11"/>
      <color indexed="8"/>
      <name val="Times New Roman"/>
      <family val="1"/>
    </font>
    <font>
      <b/>
      <sz val="11"/>
      <name val="Times New Roman"/>
      <family val="1"/>
    </font>
    <font>
      <b/>
      <sz val="12"/>
      <name val="Times New Roman"/>
      <family val="1"/>
    </font>
    <font>
      <b/>
      <sz val="10"/>
      <name val="Times New Roman"/>
      <family val="1"/>
    </font>
    <font>
      <sz val="10"/>
      <name val="Calibri"/>
      <family val="2"/>
    </font>
    <font>
      <b/>
      <sz val="12"/>
      <color indexed="8"/>
      <name val="Times New Roman"/>
      <family val="1"/>
    </font>
    <font>
      <sz val="11"/>
      <color indexed="8"/>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b/>
      <sz val="12"/>
      <color indexed="10"/>
      <name val="Calibri"/>
      <family val="2"/>
    </font>
    <font>
      <sz val="10"/>
      <color indexed="8"/>
      <name val="Times New Roman"/>
      <family val="1"/>
    </font>
    <font>
      <b/>
      <sz val="10"/>
      <color indexed="8"/>
      <name val="Times New Roman"/>
      <family val="1"/>
    </font>
    <font>
      <sz val="11"/>
      <color indexed="10"/>
      <name val="Calibri"/>
      <family val="2"/>
    </font>
    <font>
      <b/>
      <sz val="11"/>
      <color indexed="8"/>
      <name val="Calibri"/>
      <family val="2"/>
    </font>
    <font>
      <sz val="8.5"/>
      <color indexed="8"/>
      <name val="Verdana"/>
      <family val="2"/>
    </font>
    <font>
      <sz val="12"/>
      <name val="Calibri"/>
      <family val="2"/>
    </font>
    <font>
      <sz val="10"/>
      <color indexed="10"/>
      <name val="Times New Roman"/>
      <family val="1"/>
    </font>
    <font>
      <sz val="10"/>
      <color indexed="12"/>
      <name val="Times New Roman"/>
      <family val="1"/>
    </font>
    <font>
      <b/>
      <sz val="10"/>
      <color indexed="10"/>
      <name val="Times New Roman"/>
      <family val="1"/>
    </font>
    <font>
      <sz val="11"/>
      <color indexed="10"/>
      <name val="Times New Roman"/>
      <family val="1"/>
    </font>
    <font>
      <sz val="8.5"/>
      <color indexed="8"/>
      <name val="Times New Roman"/>
      <family val="1"/>
    </font>
    <font>
      <b/>
      <sz val="12"/>
      <color indexed="15"/>
      <name val="Calibri"/>
      <family val="2"/>
    </font>
    <font>
      <b/>
      <sz val="22"/>
      <color indexed="10"/>
      <name val="Times New Roman"/>
      <family val="1"/>
    </font>
    <font>
      <b/>
      <sz val="16"/>
      <color indexed="10"/>
      <name val="Times New Roman"/>
      <family val="1"/>
    </font>
    <font>
      <b/>
      <sz val="24"/>
      <color indexed="10"/>
      <name val="Times New Roman"/>
      <family val="1"/>
    </font>
    <font>
      <sz val="24"/>
      <color indexed="10"/>
      <name val="Times New Roman"/>
      <family val="1"/>
    </font>
    <font>
      <b/>
      <sz val="26"/>
      <color indexed="10"/>
      <name val="Times New Roman"/>
      <family val="1"/>
    </font>
    <font>
      <b/>
      <sz val="18"/>
      <color indexed="10"/>
      <name val="Times New Roman"/>
      <family val="1"/>
    </font>
    <font>
      <sz val="8"/>
      <name val="Segoe U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1"/>
      <color rgb="FF000000"/>
      <name val="Calibri"/>
      <family val="2"/>
    </font>
    <font>
      <sz val="12"/>
      <color rgb="FF9C6500"/>
      <name val="Calibri"/>
      <family val="2"/>
    </font>
    <font>
      <b/>
      <sz val="12"/>
      <color theme="1"/>
      <name val="Calibri"/>
      <family val="2"/>
    </font>
    <font>
      <sz val="12"/>
      <color rgb="FFFF0000"/>
      <name val="Calibri"/>
      <family val="2"/>
    </font>
    <font>
      <b/>
      <sz val="12"/>
      <color rgb="FFFF0000"/>
      <name val="Calibri"/>
      <family val="2"/>
    </font>
    <font>
      <sz val="12"/>
      <color rgb="FF008000"/>
      <name val="Calibri"/>
      <family val="2"/>
    </font>
    <font>
      <sz val="10"/>
      <color theme="1"/>
      <name val="Times New Roman"/>
      <family val="1"/>
    </font>
    <font>
      <sz val="10"/>
      <color rgb="FF000000"/>
      <name val="Times New Roman"/>
      <family val="1"/>
    </font>
    <font>
      <sz val="12"/>
      <color theme="1"/>
      <name val="Times New Roman"/>
      <family val="1"/>
    </font>
    <font>
      <b/>
      <sz val="10"/>
      <color theme="1"/>
      <name val="Times New Roman"/>
      <family val="1"/>
    </font>
    <font>
      <sz val="11"/>
      <color rgb="FFFF0000"/>
      <name val="Calibri"/>
      <family val="2"/>
    </font>
    <font>
      <b/>
      <sz val="11"/>
      <color rgb="FF000000"/>
      <name val="Calibri"/>
      <family val="2"/>
    </font>
    <font>
      <sz val="8.5"/>
      <color theme="1"/>
      <name val="Verdana"/>
      <family val="2"/>
    </font>
    <font>
      <b/>
      <sz val="12"/>
      <color theme="1"/>
      <name val="Times New Roman"/>
      <family val="1"/>
    </font>
    <font>
      <sz val="10"/>
      <color rgb="FFFF0000"/>
      <name val="Times New Roman"/>
      <family val="1"/>
    </font>
    <font>
      <b/>
      <sz val="10"/>
      <color rgb="FF000000"/>
      <name val="Times New Roman"/>
      <family val="1"/>
    </font>
    <font>
      <sz val="10"/>
      <color rgb="FF0000D4"/>
      <name val="Times New Roman"/>
      <family val="1"/>
    </font>
    <font>
      <b/>
      <sz val="10"/>
      <color rgb="FFFF0000"/>
      <name val="Times New Roman"/>
      <family val="1"/>
    </font>
    <font>
      <sz val="11"/>
      <color rgb="FF000000"/>
      <name val="Times New Roman"/>
      <family val="1"/>
    </font>
    <font>
      <sz val="11"/>
      <color rgb="FFFF0000"/>
      <name val="Times New Roman"/>
      <family val="1"/>
    </font>
    <font>
      <b/>
      <sz val="11"/>
      <color rgb="FF000000"/>
      <name val="Times New Roman"/>
      <family val="1"/>
    </font>
    <font>
      <sz val="8.5"/>
      <color theme="1"/>
      <name val="Times New Roman"/>
      <family val="1"/>
    </font>
    <font>
      <b/>
      <sz val="12"/>
      <color rgb="FF000000"/>
      <name val="Times New Roman"/>
      <family val="1"/>
    </font>
    <font>
      <sz val="12"/>
      <color rgb="FF000000"/>
      <name val="Calibri"/>
      <family val="2"/>
    </font>
    <font>
      <b/>
      <sz val="12"/>
      <color rgb="FF0070C0"/>
      <name val="Calibri"/>
      <family val="2"/>
    </font>
    <font>
      <b/>
      <sz val="22"/>
      <color rgb="FFFF0000"/>
      <name val="Times New Roman"/>
      <family val="1"/>
    </font>
    <font>
      <b/>
      <sz val="16"/>
      <color rgb="FFFF0000"/>
      <name val="Times New Roman"/>
      <family val="1"/>
    </font>
    <font>
      <b/>
      <sz val="16"/>
      <color rgb="FFDD0806"/>
      <name val="Times New Roman"/>
      <family val="1"/>
    </font>
    <font>
      <b/>
      <sz val="24"/>
      <color rgb="FFFF0000"/>
      <name val="Times New Roman"/>
      <family val="1"/>
    </font>
    <font>
      <sz val="24"/>
      <color rgb="FFFF0000"/>
      <name val="Times New Roman"/>
      <family val="1"/>
    </font>
    <font>
      <b/>
      <sz val="26"/>
      <color rgb="FFFF0000"/>
      <name val="Times New Roman"/>
      <family val="1"/>
    </font>
    <font>
      <b/>
      <sz val="18"/>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color indexed="63"/>
      </left>
      <right style="thin"/>
      <top>
        <color indexed="63"/>
      </top>
      <bottom style="thin"/>
    </border>
    <border>
      <left style="thin"/>
      <right style="thin"/>
      <top/>
      <bottom style="thin"/>
    </border>
    <border>
      <left>
        <color indexed="63"/>
      </left>
      <right>
        <color indexed="63"/>
      </right>
      <top>
        <color indexed="63"/>
      </top>
      <bottom style="thin"/>
    </border>
    <border>
      <left/>
      <right/>
      <top style="thin"/>
      <bottom style="thin"/>
    </border>
    <border>
      <left>
        <color indexed="63"/>
      </left>
      <right>
        <color indexed="63"/>
      </right>
      <top>
        <color indexed="63"/>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right>
        <color indexed="63"/>
      </right>
      <top>
        <color indexed="63"/>
      </top>
      <bottom style="thin"/>
    </border>
    <border>
      <left>
        <color indexed="63"/>
      </left>
      <right style="thin"/>
      <top style="thin"/>
      <bottom>
        <color indexed="63"/>
      </bottom>
    </border>
    <border>
      <left>
        <color indexed="63"/>
      </left>
      <right style="thin">
        <color rgb="FF000000"/>
      </right>
      <top style="thin"/>
      <bottom style="thin"/>
    </border>
    <border>
      <left>
        <color indexed="63"/>
      </left>
      <right>
        <color indexed="63"/>
      </right>
      <top style="thin"/>
      <bottom>
        <color indexed="63"/>
      </bottom>
    </border>
    <border>
      <left style="thin"/>
      <right style="thin"/>
      <top/>
      <bottom>
        <color indexed="63"/>
      </bottom>
    </border>
    <border>
      <left style="thin"/>
      <right>
        <color indexed="63"/>
      </right>
      <top style="thin"/>
      <bottom>
        <color indexed="63"/>
      </bottom>
    </border>
    <border>
      <left style="thin">
        <color rgb="FF000000"/>
      </left>
      <right/>
      <top style="thin">
        <color rgb="FF000000"/>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rgb="FF000000"/>
      </bottom>
    </border>
    <border>
      <left>
        <color indexed="63"/>
      </left>
      <right style="thin"/>
      <top>
        <color indexed="63"/>
      </top>
      <bottom style="thin">
        <color rgb="FF00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177"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0" applyNumberFormat="0" applyBorder="0" applyAlignment="0" applyProtection="0"/>
    <xf numFmtId="0" fontId="65"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25" borderId="8" applyNumberFormat="0" applyFont="0" applyAlignment="0" applyProtection="0"/>
    <xf numFmtId="0" fontId="6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597">
    <xf numFmtId="0" fontId="0" fillId="0" borderId="0" xfId="0" applyFont="1" applyAlignment="1">
      <alignment/>
    </xf>
    <xf numFmtId="0" fontId="70" fillId="0" borderId="0" xfId="0" applyFont="1" applyAlignment="1">
      <alignment/>
    </xf>
    <xf numFmtId="0" fontId="0" fillId="0" borderId="0" xfId="0" applyFill="1" applyAlignment="1">
      <alignment/>
    </xf>
    <xf numFmtId="0" fontId="0" fillId="0" borderId="0" xfId="0" applyFill="1" applyAlignment="1">
      <alignment horizontal="left"/>
    </xf>
    <xf numFmtId="0" fontId="71" fillId="0" borderId="0" xfId="0" applyFont="1" applyFill="1" applyAlignment="1">
      <alignment/>
    </xf>
    <xf numFmtId="0" fontId="69" fillId="0" borderId="0" xfId="0" applyFont="1" applyFill="1" applyAlignment="1">
      <alignment/>
    </xf>
    <xf numFmtId="0" fontId="72" fillId="0" borderId="0" xfId="0" applyFont="1" applyAlignment="1">
      <alignment wrapText="1"/>
    </xf>
    <xf numFmtId="0" fontId="72" fillId="0" borderId="0" xfId="0" applyFont="1" applyAlignment="1">
      <alignment/>
    </xf>
    <xf numFmtId="0" fontId="72" fillId="0" borderId="0" xfId="0" applyFont="1" applyAlignment="1">
      <alignment horizontal="center" wrapText="1"/>
    </xf>
    <xf numFmtId="0" fontId="72" fillId="0" borderId="10" xfId="0" applyFont="1" applyBorder="1" applyAlignment="1">
      <alignment vertical="center"/>
    </xf>
    <xf numFmtId="0" fontId="73" fillId="0" borderId="10" xfId="0" applyFont="1" applyBorder="1" applyAlignment="1">
      <alignment vertical="center" wrapText="1"/>
    </xf>
    <xf numFmtId="0" fontId="73" fillId="0" borderId="10" xfId="0" applyFont="1" applyBorder="1" applyAlignment="1">
      <alignment vertical="center"/>
    </xf>
    <xf numFmtId="0" fontId="72" fillId="0" borderId="0" xfId="0" applyFont="1" applyAlignment="1">
      <alignment horizontal="left" vertical="center" wrapText="1"/>
    </xf>
    <xf numFmtId="0" fontId="74" fillId="0" borderId="0" xfId="0" applyFont="1" applyAlignment="1">
      <alignment horizontal="center"/>
    </xf>
    <xf numFmtId="0" fontId="5" fillId="0" borderId="0" xfId="0" applyFont="1" applyFill="1" applyBorder="1" applyAlignment="1">
      <alignment horizont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5" fillId="33" borderId="10" xfId="0" applyFont="1" applyFill="1" applyBorder="1" applyAlignment="1">
      <alignment vertical="center" wrapText="1"/>
    </xf>
    <xf numFmtId="0" fontId="75" fillId="33" borderId="10" xfId="0" applyFont="1" applyFill="1" applyBorder="1" applyAlignment="1">
      <alignment vertical="center"/>
    </xf>
    <xf numFmtId="0" fontId="75" fillId="33" borderId="10" xfId="0" applyFont="1" applyFill="1" applyBorder="1" applyAlignment="1">
      <alignment horizontal="left" vertical="center" wrapText="1"/>
    </xf>
    <xf numFmtId="0" fontId="72" fillId="33" borderId="0" xfId="0" applyFont="1" applyFill="1" applyAlignment="1">
      <alignment/>
    </xf>
    <xf numFmtId="0" fontId="2" fillId="19" borderId="0" xfId="0" applyFont="1" applyFill="1" applyAlignment="1">
      <alignment/>
    </xf>
    <xf numFmtId="0" fontId="2" fillId="19" borderId="0" xfId="0" applyFont="1" applyFill="1" applyAlignment="1">
      <alignment horizontal="left" vertical="center" wrapText="1"/>
    </xf>
    <xf numFmtId="0" fontId="6" fillId="34" borderId="0" xfId="0" applyFont="1" applyFill="1" applyAlignment="1">
      <alignment/>
    </xf>
    <xf numFmtId="0" fontId="6" fillId="34" borderId="0" xfId="0" applyFont="1" applyFill="1" applyAlignment="1">
      <alignment horizontal="left" vertical="center" wrapText="1"/>
    </xf>
    <xf numFmtId="0" fontId="72" fillId="35" borderId="10" xfId="0" applyFont="1" applyFill="1" applyBorder="1" applyAlignment="1">
      <alignment vertical="center" wrapText="1"/>
    </xf>
    <xf numFmtId="0" fontId="7" fillId="19" borderId="0" xfId="0" applyFont="1" applyFill="1" applyBorder="1" applyAlignment="1">
      <alignment horizontal="left" vertical="center" wrapText="1"/>
    </xf>
    <xf numFmtId="0" fontId="72" fillId="0" borderId="10" xfId="0" applyFont="1" applyBorder="1" applyAlignment="1">
      <alignment horizontal="left" vertical="center" wrapText="1"/>
    </xf>
    <xf numFmtId="0" fontId="72" fillId="0" borderId="10" xfId="0" applyFont="1" applyBorder="1" applyAlignment="1">
      <alignment vertical="center" wrapText="1"/>
    </xf>
    <xf numFmtId="0" fontId="0" fillId="33" borderId="10" xfId="0" applyFill="1" applyBorder="1" applyAlignment="1">
      <alignment/>
    </xf>
    <xf numFmtId="0" fontId="0" fillId="33" borderId="10" xfId="0" applyFill="1" applyBorder="1" applyAlignment="1">
      <alignment horizontal="left"/>
    </xf>
    <xf numFmtId="0" fontId="66" fillId="0" borderId="10" xfId="0" applyFont="1" applyBorder="1" applyAlignment="1">
      <alignment vertical="center" wrapText="1"/>
    </xf>
    <xf numFmtId="0" fontId="76" fillId="0" borderId="10" xfId="0" applyFont="1" applyBorder="1" applyAlignment="1">
      <alignment vertical="center" wrapText="1"/>
    </xf>
    <xf numFmtId="0" fontId="69" fillId="0" borderId="0" xfId="0" applyFont="1" applyFill="1" applyAlignment="1">
      <alignment/>
    </xf>
    <xf numFmtId="0" fontId="69" fillId="0" borderId="0" xfId="0" applyFont="1" applyFill="1" applyAlignment="1">
      <alignment horizontal="left"/>
    </xf>
    <xf numFmtId="0" fontId="68" fillId="33" borderId="10" xfId="0" applyFont="1" applyFill="1" applyBorder="1" applyAlignment="1">
      <alignment horizontal="right"/>
    </xf>
    <xf numFmtId="0" fontId="77" fillId="0" borderId="10" xfId="0" applyFont="1" applyFill="1" applyBorder="1" applyAlignment="1">
      <alignment horizontal="right" vertical="center" wrapText="1"/>
    </xf>
    <xf numFmtId="0" fontId="5" fillId="0" borderId="0" xfId="0" applyFont="1" applyBorder="1" applyAlignment="1">
      <alignment horizontal="center" vertical="center" wrapText="1"/>
    </xf>
    <xf numFmtId="0" fontId="2" fillId="35" borderId="10" xfId="0" applyFont="1" applyFill="1" applyBorder="1" applyAlignment="1">
      <alignment vertical="center" wrapText="1"/>
    </xf>
    <xf numFmtId="0" fontId="72" fillId="35" borderId="10" xfId="0" applyFont="1" applyFill="1" applyBorder="1" applyAlignment="1">
      <alignment horizontal="left" vertical="center" wrapText="1"/>
    </xf>
    <xf numFmtId="0" fontId="72" fillId="35" borderId="0" xfId="0" applyFont="1" applyFill="1" applyAlignment="1">
      <alignment/>
    </xf>
    <xf numFmtId="0" fontId="78" fillId="0" borderId="10" xfId="0" applyFont="1" applyBorder="1" applyAlignment="1">
      <alignment/>
    </xf>
    <xf numFmtId="0" fontId="72" fillId="36" borderId="0" xfId="0" applyFont="1" applyFill="1" applyAlignment="1">
      <alignment horizontal="left" vertical="center" wrapText="1"/>
    </xf>
    <xf numFmtId="0" fontId="79" fillId="0" borderId="0" xfId="0" applyFont="1" applyAlignment="1">
      <alignment horizontal="center" wrapText="1"/>
    </xf>
    <xf numFmtId="0" fontId="74" fillId="0" borderId="0" xfId="0" applyFont="1" applyAlignment="1">
      <alignment horizontal="center" wrapText="1"/>
    </xf>
    <xf numFmtId="0" fontId="4" fillId="0" borderId="0" xfId="0" applyFont="1" applyAlignment="1">
      <alignment horizontal="center" wrapText="1"/>
    </xf>
    <xf numFmtId="0" fontId="0" fillId="0" borderId="10" xfId="0" applyBorder="1" applyAlignment="1">
      <alignment horizontal="center" vertical="center"/>
    </xf>
    <xf numFmtId="0" fontId="73" fillId="35" borderId="10" xfId="0" applyFont="1" applyFill="1" applyBorder="1" applyAlignment="1">
      <alignment/>
    </xf>
    <xf numFmtId="0" fontId="73" fillId="37" borderId="11" xfId="0" applyFont="1" applyFill="1" applyBorder="1" applyAlignment="1">
      <alignment horizontal="left" vertical="center" wrapText="1"/>
    </xf>
    <xf numFmtId="0" fontId="73" fillId="35" borderId="12" xfId="0" applyFont="1" applyFill="1" applyBorder="1" applyAlignment="1">
      <alignment/>
    </xf>
    <xf numFmtId="0" fontId="72" fillId="35" borderId="10" xfId="49" applyFont="1" applyFill="1" applyBorder="1">
      <alignment/>
      <protection/>
    </xf>
    <xf numFmtId="0" fontId="72" fillId="38" borderId="10" xfId="49" applyFont="1" applyFill="1" applyBorder="1" applyAlignment="1">
      <alignment vertical="center" wrapText="1"/>
      <protection/>
    </xf>
    <xf numFmtId="0" fontId="72" fillId="35" borderId="10" xfId="49" applyFont="1" applyFill="1" applyBorder="1" applyAlignment="1">
      <alignment vertical="center"/>
      <protection/>
    </xf>
    <xf numFmtId="0" fontId="72" fillId="35" borderId="10" xfId="49" applyFont="1" applyFill="1" applyBorder="1" applyAlignment="1">
      <alignment vertical="center" wrapText="1"/>
      <protection/>
    </xf>
    <xf numFmtId="0" fontId="73" fillId="35" borderId="10" xfId="0" applyFont="1" applyFill="1" applyBorder="1" applyAlignment="1">
      <alignment horizontal="left"/>
    </xf>
    <xf numFmtId="0" fontId="72" fillId="39" borderId="13" xfId="0" applyFont="1" applyFill="1" applyBorder="1" applyAlignment="1">
      <alignment horizontal="left"/>
    </xf>
    <xf numFmtId="0" fontId="73" fillId="37" borderId="12" xfId="0" applyFont="1" applyFill="1" applyBorder="1" applyAlignment="1">
      <alignment wrapText="1"/>
    </xf>
    <xf numFmtId="0" fontId="72" fillId="39" borderId="12" xfId="0" applyFont="1" applyFill="1" applyBorder="1" applyAlignment="1">
      <alignment horizontal="left"/>
    </xf>
    <xf numFmtId="0" fontId="73" fillId="35" borderId="11" xfId="0" applyFont="1" applyFill="1" applyBorder="1" applyAlignment="1">
      <alignment horizontal="left" vertical="center" wrapText="1"/>
    </xf>
    <xf numFmtId="0" fontId="73" fillId="35" borderId="10" xfId="0" applyFont="1" applyFill="1" applyBorder="1" applyAlignment="1">
      <alignment vertical="top" wrapText="1"/>
    </xf>
    <xf numFmtId="0" fontId="2" fillId="35" borderId="11"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72" fillId="0" borderId="10" xfId="0" applyFont="1" applyBorder="1" applyAlignment="1">
      <alignment/>
    </xf>
    <xf numFmtId="0" fontId="73" fillId="37" borderId="14" xfId="0" applyFont="1" applyFill="1" applyBorder="1" applyAlignment="1">
      <alignment wrapText="1"/>
    </xf>
    <xf numFmtId="0" fontId="73" fillId="35" borderId="12" xfId="0" applyFont="1" applyFill="1" applyBorder="1" applyAlignment="1">
      <alignment wrapText="1"/>
    </xf>
    <xf numFmtId="0" fontId="73" fillId="37" borderId="15" xfId="0" applyFont="1" applyFill="1" applyBorder="1" applyAlignment="1">
      <alignment wrapText="1"/>
    </xf>
    <xf numFmtId="0" fontId="73" fillId="35" borderId="12" xfId="0" applyFont="1" applyFill="1" applyBorder="1" applyAlignment="1">
      <alignment vertical="center" wrapText="1"/>
    </xf>
    <xf numFmtId="0" fontId="73" fillId="37" borderId="12" xfId="0" applyFont="1" applyFill="1" applyBorder="1" applyAlignment="1">
      <alignment vertical="center" wrapText="1"/>
    </xf>
    <xf numFmtId="0" fontId="73" fillId="35" borderId="10" xfId="52" applyFont="1" applyFill="1" applyBorder="1" applyAlignment="1">
      <alignment horizontal="justify"/>
      <protection/>
    </xf>
    <xf numFmtId="0" fontId="73" fillId="35" borderId="16" xfId="52" applyFont="1" applyFill="1" applyBorder="1" applyAlignment="1">
      <alignment vertical="center" wrapText="1"/>
      <protection/>
    </xf>
    <xf numFmtId="0" fontId="73" fillId="37" borderId="12" xfId="52" applyFont="1" applyFill="1" applyBorder="1" applyAlignment="1">
      <alignment vertical="center" wrapText="1"/>
      <protection/>
    </xf>
    <xf numFmtId="0" fontId="73" fillId="35" borderId="10" xfId="52" applyFont="1" applyFill="1" applyBorder="1" applyAlignment="1">
      <alignment/>
      <protection/>
    </xf>
    <xf numFmtId="0" fontId="73" fillId="37" borderId="16" xfId="52" applyFont="1" applyFill="1" applyBorder="1" applyAlignment="1">
      <alignment vertical="center" wrapText="1"/>
      <protection/>
    </xf>
    <xf numFmtId="0" fontId="2" fillId="37" borderId="16" xfId="0" applyFont="1" applyFill="1" applyBorder="1" applyAlignment="1">
      <alignment vertical="center" wrapText="1"/>
    </xf>
    <xf numFmtId="0" fontId="2" fillId="40" borderId="12" xfId="0" applyFont="1" applyFill="1" applyBorder="1" applyAlignment="1">
      <alignment vertical="center" wrapText="1"/>
    </xf>
    <xf numFmtId="0" fontId="2" fillId="35" borderId="12" xfId="0" applyFont="1" applyFill="1" applyBorder="1" applyAlignment="1">
      <alignment vertical="center" wrapText="1"/>
    </xf>
    <xf numFmtId="0" fontId="73" fillId="37" borderId="10" xfId="0" applyFont="1" applyFill="1" applyBorder="1" applyAlignment="1">
      <alignment vertical="center" wrapText="1"/>
    </xf>
    <xf numFmtId="0" fontId="73" fillId="35" borderId="10" xfId="0" applyFont="1" applyFill="1" applyBorder="1" applyAlignment="1">
      <alignment/>
    </xf>
    <xf numFmtId="0" fontId="2" fillId="35" borderId="10" xfId="0" applyFont="1" applyFill="1" applyBorder="1" applyAlignment="1">
      <alignment vertical="top"/>
    </xf>
    <xf numFmtId="0" fontId="2" fillId="37" borderId="10" xfId="0" applyFont="1" applyFill="1" applyBorder="1" applyAlignment="1">
      <alignment vertical="top"/>
    </xf>
    <xf numFmtId="0" fontId="2" fillId="35" borderId="10" xfId="0" applyFont="1" applyFill="1" applyBorder="1" applyAlignment="1">
      <alignment/>
    </xf>
    <xf numFmtId="0" fontId="2" fillId="41" borderId="10" xfId="0" applyFont="1" applyFill="1" applyBorder="1" applyAlignment="1">
      <alignment/>
    </xf>
    <xf numFmtId="0" fontId="2" fillId="35" borderId="10" xfId="49" applyFont="1" applyFill="1" applyBorder="1">
      <alignment/>
      <protection/>
    </xf>
    <xf numFmtId="0" fontId="2" fillId="35" borderId="17" xfId="0" applyFont="1" applyFill="1" applyBorder="1" applyAlignment="1">
      <alignment vertical="top" wrapText="1"/>
    </xf>
    <xf numFmtId="0" fontId="73" fillId="42" borderId="10" xfId="0" applyFont="1" applyFill="1" applyBorder="1" applyAlignment="1">
      <alignment vertical="center"/>
    </xf>
    <xf numFmtId="0" fontId="2" fillId="38" borderId="17" xfId="52" applyFont="1" applyFill="1" applyBorder="1" applyAlignment="1">
      <alignment vertical="center" wrapText="1"/>
      <protection/>
    </xf>
    <xf numFmtId="0" fontId="2" fillId="35" borderId="10" xfId="49" applyFont="1" applyFill="1" applyBorder="1" applyAlignment="1">
      <alignment vertical="center" wrapText="1"/>
      <protection/>
    </xf>
    <xf numFmtId="0" fontId="2" fillId="41" borderId="10" xfId="0" applyFont="1" applyFill="1" applyBorder="1" applyAlignment="1">
      <alignment vertical="center" wrapText="1"/>
    </xf>
    <xf numFmtId="0" fontId="2" fillId="41" borderId="10" xfId="0" applyFont="1" applyFill="1" applyBorder="1" applyAlignment="1">
      <alignment/>
    </xf>
    <xf numFmtId="0" fontId="2" fillId="35" borderId="17" xfId="52" applyFont="1" applyFill="1" applyBorder="1" applyAlignment="1">
      <alignment vertical="center" wrapText="1"/>
      <protection/>
    </xf>
    <xf numFmtId="0" fontId="2" fillId="0" borderId="0" xfId="0" applyFont="1" applyAlignment="1">
      <alignment horizontal="center" wrapText="1"/>
    </xf>
    <xf numFmtId="0" fontId="36" fillId="0" borderId="0" xfId="0" applyFont="1" applyAlignment="1">
      <alignment/>
    </xf>
    <xf numFmtId="0" fontId="2" fillId="0" borderId="0" xfId="0" applyFont="1" applyAlignment="1">
      <alignment horizontal="left" vertical="center" wrapText="1"/>
    </xf>
    <xf numFmtId="0" fontId="2" fillId="36" borderId="0" xfId="0" applyFont="1" applyFill="1" applyAlignment="1">
      <alignment horizontal="center" wrapText="1"/>
    </xf>
    <xf numFmtId="0" fontId="7" fillId="33" borderId="10" xfId="0" applyFont="1" applyFill="1" applyBorder="1" applyAlignment="1">
      <alignment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38" borderId="17" xfId="0" applyFont="1" applyFill="1" applyBorder="1" applyAlignment="1">
      <alignment vertical="center" wrapText="1"/>
    </xf>
    <xf numFmtId="0" fontId="2" fillId="0" borderId="0" xfId="0" applyFont="1" applyAlignment="1">
      <alignment/>
    </xf>
    <xf numFmtId="0" fontId="2" fillId="37" borderId="10" xfId="0" applyFont="1" applyFill="1" applyBorder="1" applyAlignment="1">
      <alignment horizontal="left" vertical="center" wrapText="1"/>
    </xf>
    <xf numFmtId="0" fontId="73" fillId="41" borderId="10" xfId="0" applyFont="1" applyFill="1" applyBorder="1" applyAlignment="1">
      <alignment/>
    </xf>
    <xf numFmtId="0" fontId="73" fillId="35" borderId="10" xfId="0" applyFont="1" applyFill="1" applyBorder="1" applyAlignment="1">
      <alignment vertical="center" wrapText="1"/>
    </xf>
    <xf numFmtId="0" fontId="73" fillId="35" borderId="10" xfId="0" applyFont="1" applyFill="1" applyBorder="1" applyAlignment="1">
      <alignment vertical="top"/>
    </xf>
    <xf numFmtId="0" fontId="2" fillId="35" borderId="10" xfId="0" applyFont="1" applyFill="1" applyBorder="1" applyAlignment="1">
      <alignment horizontal="left" vertical="center" wrapText="1"/>
    </xf>
    <xf numFmtId="0" fontId="2" fillId="35" borderId="10" xfId="0" applyFont="1" applyFill="1" applyBorder="1" applyAlignment="1">
      <alignment/>
    </xf>
    <xf numFmtId="0" fontId="2" fillId="35" borderId="10" xfId="0" applyFont="1" applyFill="1" applyBorder="1" applyAlignment="1">
      <alignment horizontal="left" wrapText="1"/>
    </xf>
    <xf numFmtId="0" fontId="73" fillId="35" borderId="10" xfId="0" applyFont="1" applyFill="1" applyBorder="1" applyAlignment="1">
      <alignment horizontal="left" vertical="center" wrapText="1"/>
    </xf>
    <xf numFmtId="0" fontId="73" fillId="37" borderId="10" xfId="0" applyFont="1" applyFill="1" applyBorder="1" applyAlignment="1">
      <alignment horizontal="left" vertical="center" wrapText="1"/>
    </xf>
    <xf numFmtId="0" fontId="73" fillId="43" borderId="10" xfId="0" applyFont="1" applyFill="1" applyBorder="1" applyAlignment="1">
      <alignment horizontal="left" vertical="center" wrapText="1"/>
    </xf>
    <xf numFmtId="0" fontId="73" fillId="41" borderId="18" xfId="0" applyFont="1" applyFill="1" applyBorder="1" applyAlignment="1">
      <alignment/>
    </xf>
    <xf numFmtId="0" fontId="73" fillId="44" borderId="18" xfId="0" applyFont="1" applyFill="1" applyBorder="1" applyAlignment="1">
      <alignment wrapText="1"/>
    </xf>
    <xf numFmtId="0" fontId="73" fillId="41" borderId="18" xfId="0" applyFont="1" applyFill="1" applyBorder="1" applyAlignment="1">
      <alignment vertical="center"/>
    </xf>
    <xf numFmtId="0" fontId="73" fillId="41" borderId="19" xfId="0" applyFont="1" applyFill="1" applyBorder="1" applyAlignment="1">
      <alignment/>
    </xf>
    <xf numFmtId="0" fontId="73" fillId="44" borderId="19" xfId="0" applyFont="1" applyFill="1" applyBorder="1" applyAlignment="1">
      <alignment wrapText="1"/>
    </xf>
    <xf numFmtId="0" fontId="73" fillId="41" borderId="19" xfId="0" applyFont="1" applyFill="1" applyBorder="1" applyAlignment="1">
      <alignment vertical="center"/>
    </xf>
    <xf numFmtId="0" fontId="73" fillId="41" borderId="19" xfId="0" applyFont="1" applyFill="1" applyBorder="1" applyAlignment="1">
      <alignment wrapText="1"/>
    </xf>
    <xf numFmtId="0" fontId="73" fillId="41" borderId="19" xfId="0" applyFont="1" applyFill="1" applyBorder="1" applyAlignment="1">
      <alignment vertical="center" wrapText="1"/>
    </xf>
    <xf numFmtId="0" fontId="73" fillId="44" borderId="19" xfId="0" applyFont="1" applyFill="1" applyBorder="1" applyAlignment="1">
      <alignment vertical="center" wrapText="1"/>
    </xf>
    <xf numFmtId="0" fontId="2" fillId="35" borderId="12" xfId="0" applyFont="1" applyFill="1" applyBorder="1" applyAlignment="1">
      <alignment wrapText="1"/>
    </xf>
    <xf numFmtId="0" fontId="2" fillId="37" borderId="12" xfId="0" applyFont="1" applyFill="1" applyBorder="1" applyAlignment="1">
      <alignment vertical="center" wrapText="1"/>
    </xf>
    <xf numFmtId="0" fontId="73" fillId="35" borderId="12" xfId="0" applyFont="1" applyFill="1" applyBorder="1" applyAlignment="1">
      <alignment vertical="top" wrapText="1"/>
    </xf>
    <xf numFmtId="0" fontId="2" fillId="35" borderId="19" xfId="0" applyFont="1" applyFill="1" applyBorder="1" applyAlignment="1">
      <alignment vertical="center" wrapText="1"/>
    </xf>
    <xf numFmtId="0" fontId="2" fillId="35" borderId="18" xfId="0" applyFont="1" applyFill="1" applyBorder="1" applyAlignment="1">
      <alignment vertical="center" wrapText="1"/>
    </xf>
    <xf numFmtId="0" fontId="73" fillId="35" borderId="10" xfId="0" applyFont="1" applyFill="1" applyBorder="1" applyAlignment="1">
      <alignment horizontal="left" vertical="top"/>
    </xf>
    <xf numFmtId="0" fontId="8" fillId="0" borderId="20" xfId="0" applyFont="1" applyBorder="1" applyAlignment="1">
      <alignment vertical="center" wrapText="1"/>
    </xf>
    <xf numFmtId="0" fontId="72" fillId="0" borderId="0" xfId="0" applyFont="1" applyAlignment="1">
      <alignment horizontal="center"/>
    </xf>
    <xf numFmtId="0" fontId="72" fillId="0" borderId="0" xfId="0" applyFont="1" applyAlignment="1">
      <alignment horizontal="left" vertical="center"/>
    </xf>
    <xf numFmtId="0" fontId="72" fillId="0" borderId="0" xfId="0" applyFont="1" applyAlignment="1">
      <alignment/>
    </xf>
    <xf numFmtId="0" fontId="6" fillId="34" borderId="0" xfId="0" applyFont="1" applyFill="1" applyAlignment="1">
      <alignment horizontal="left" vertical="center"/>
    </xf>
    <xf numFmtId="0" fontId="75" fillId="33" borderId="10" xfId="0" applyFont="1" applyFill="1" applyBorder="1" applyAlignment="1">
      <alignment horizontal="left" vertical="center"/>
    </xf>
    <xf numFmtId="0" fontId="2" fillId="19" borderId="0" xfId="0" applyFont="1" applyFill="1" applyAlignment="1">
      <alignment horizontal="left" vertical="center"/>
    </xf>
    <xf numFmtId="0" fontId="72" fillId="0" borderId="10" xfId="0" applyFont="1" applyBorder="1" applyAlignment="1">
      <alignment horizontal="left" vertical="center"/>
    </xf>
    <xf numFmtId="0" fontId="72" fillId="35" borderId="10" xfId="0" applyFont="1" applyFill="1" applyBorder="1" applyAlignment="1">
      <alignment horizontal="left" vertical="center"/>
    </xf>
    <xf numFmtId="0" fontId="73" fillId="41" borderId="20" xfId="0" applyFont="1" applyFill="1" applyBorder="1" applyAlignment="1">
      <alignment horizontal="justify"/>
    </xf>
    <xf numFmtId="0" fontId="2" fillId="41" borderId="21" xfId="0" applyFont="1" applyFill="1" applyBorder="1" applyAlignment="1">
      <alignment vertical="center" wrapText="1"/>
    </xf>
    <xf numFmtId="0" fontId="73" fillId="41" borderId="15" xfId="0" applyFont="1" applyFill="1" applyBorder="1" applyAlignment="1">
      <alignment vertical="center" wrapText="1"/>
    </xf>
    <xf numFmtId="0" fontId="73" fillId="45" borderId="15" xfId="0" applyFont="1" applyFill="1" applyBorder="1" applyAlignment="1">
      <alignment vertical="center" wrapText="1"/>
    </xf>
    <xf numFmtId="0" fontId="2" fillId="41" borderId="22" xfId="0" applyFont="1" applyFill="1" applyBorder="1" applyAlignment="1">
      <alignment vertical="center" wrapText="1"/>
    </xf>
    <xf numFmtId="0" fontId="73" fillId="45" borderId="12" xfId="0" applyFont="1" applyFill="1" applyBorder="1" applyAlignment="1">
      <alignment vertical="center" wrapText="1"/>
    </xf>
    <xf numFmtId="0" fontId="2" fillId="44" borderId="21" xfId="0" applyFont="1" applyFill="1" applyBorder="1" applyAlignment="1">
      <alignment vertical="center" wrapText="1"/>
    </xf>
    <xf numFmtId="0" fontId="73" fillId="41" borderId="20" xfId="0" applyFont="1" applyFill="1" applyBorder="1" applyAlignment="1">
      <alignment/>
    </xf>
    <xf numFmtId="0" fontId="2" fillId="44" borderId="22" xfId="0" applyFont="1" applyFill="1" applyBorder="1" applyAlignment="1">
      <alignment vertical="center" wrapText="1"/>
    </xf>
    <xf numFmtId="0" fontId="73" fillId="45" borderId="15" xfId="0" applyFont="1" applyFill="1" applyBorder="1" applyAlignment="1">
      <alignment vertical="center"/>
    </xf>
    <xf numFmtId="0" fontId="2" fillId="45" borderId="23" xfId="0" applyFont="1" applyFill="1" applyBorder="1" applyAlignment="1">
      <alignment vertical="center" wrapText="1"/>
    </xf>
    <xf numFmtId="0" fontId="2" fillId="41" borderId="15" xfId="0" applyFont="1" applyFill="1" applyBorder="1" applyAlignment="1">
      <alignment vertical="center" wrapText="1"/>
    </xf>
    <xf numFmtId="0" fontId="2" fillId="45" borderId="15" xfId="0" applyFont="1" applyFill="1" applyBorder="1" applyAlignment="1">
      <alignment vertical="center" wrapText="1"/>
    </xf>
    <xf numFmtId="0" fontId="2" fillId="45" borderId="14" xfId="0" applyFont="1" applyFill="1" applyBorder="1" applyAlignment="1">
      <alignment vertical="center" wrapText="1"/>
    </xf>
    <xf numFmtId="0" fontId="2" fillId="45" borderId="12" xfId="0" applyFont="1" applyFill="1" applyBorder="1" applyAlignment="1">
      <alignment vertical="center" wrapText="1"/>
    </xf>
    <xf numFmtId="0" fontId="73" fillId="41" borderId="12" xfId="0" applyFont="1" applyFill="1" applyBorder="1" applyAlignment="1">
      <alignment vertical="center" wrapText="1"/>
    </xf>
    <xf numFmtId="0" fontId="73" fillId="35" borderId="10" xfId="51" applyFont="1" applyFill="1" applyBorder="1" applyAlignment="1">
      <alignment vertical="center"/>
      <protection/>
    </xf>
    <xf numFmtId="0" fontId="73" fillId="35" borderId="10" xfId="53" applyFont="1" applyFill="1" applyBorder="1" applyAlignment="1">
      <alignment/>
      <protection/>
    </xf>
    <xf numFmtId="0" fontId="72" fillId="35" borderId="10" xfId="51" applyFont="1" applyFill="1" applyBorder="1">
      <alignment/>
      <protection/>
    </xf>
    <xf numFmtId="0" fontId="73" fillId="41" borderId="20" xfId="0" applyFont="1" applyFill="1" applyBorder="1" applyAlignment="1">
      <alignment horizontal="justify" vertical="center"/>
    </xf>
    <xf numFmtId="0" fontId="73" fillId="41" borderId="10" xfId="0" applyFont="1" applyFill="1" applyBorder="1" applyAlignment="1">
      <alignment vertical="center"/>
    </xf>
    <xf numFmtId="0" fontId="73" fillId="35" borderId="11" xfId="0" applyFont="1" applyFill="1" applyBorder="1" applyAlignment="1">
      <alignment vertical="center" wrapText="1"/>
    </xf>
    <xf numFmtId="0" fontId="73" fillId="37" borderId="11" xfId="0" applyFont="1" applyFill="1" applyBorder="1" applyAlignment="1">
      <alignment vertical="center" wrapText="1"/>
    </xf>
    <xf numFmtId="0" fontId="73" fillId="37" borderId="11" xfId="0" applyFont="1" applyFill="1" applyBorder="1" applyAlignment="1">
      <alignment wrapText="1"/>
    </xf>
    <xf numFmtId="0" fontId="73" fillId="35" borderId="11" xfId="0" applyFont="1" applyFill="1" applyBorder="1" applyAlignment="1">
      <alignment wrapText="1"/>
    </xf>
    <xf numFmtId="0" fontId="73" fillId="35" borderId="11" xfId="0" applyFont="1" applyFill="1" applyBorder="1" applyAlignment="1">
      <alignment vertical="top" wrapText="1"/>
    </xf>
    <xf numFmtId="0" fontId="72" fillId="35" borderId="10" xfId="49" applyFont="1" applyFill="1" applyBorder="1" applyAlignment="1" applyProtection="1">
      <alignment vertical="center" wrapText="1"/>
      <protection locked="0"/>
    </xf>
    <xf numFmtId="0" fontId="2" fillId="38" borderId="10" xfId="49" applyFont="1" applyFill="1" applyBorder="1" applyAlignment="1">
      <alignment vertical="center" wrapText="1"/>
      <protection/>
    </xf>
    <xf numFmtId="0" fontId="2" fillId="35" borderId="10" xfId="49" applyFont="1" applyFill="1" applyBorder="1" applyAlignment="1" applyProtection="1">
      <alignment vertical="center" wrapText="1"/>
      <protection locked="0"/>
    </xf>
    <xf numFmtId="0" fontId="2" fillId="35" borderId="11" xfId="0" applyFont="1" applyFill="1" applyBorder="1" applyAlignment="1">
      <alignment/>
    </xf>
    <xf numFmtId="0" fontId="2" fillId="37" borderId="11" xfId="0" applyFont="1" applyFill="1" applyBorder="1" applyAlignment="1">
      <alignment wrapText="1"/>
    </xf>
    <xf numFmtId="0" fontId="2" fillId="35" borderId="11" xfId="0" applyFont="1" applyFill="1" applyBorder="1" applyAlignment="1">
      <alignment wrapText="1"/>
    </xf>
    <xf numFmtId="0" fontId="2" fillId="38" borderId="17" xfId="0" applyFont="1" applyFill="1" applyBorder="1" applyAlignment="1">
      <alignment wrapText="1"/>
    </xf>
    <xf numFmtId="0" fontId="2" fillId="37" borderId="24" xfId="0" applyFont="1" applyFill="1" applyBorder="1" applyAlignment="1">
      <alignment vertical="center" wrapText="1"/>
    </xf>
    <xf numFmtId="0" fontId="2" fillId="38" borderId="10" xfId="0" applyFont="1" applyFill="1" applyBorder="1" applyAlignment="1">
      <alignment wrapText="1"/>
    </xf>
    <xf numFmtId="0" fontId="73" fillId="37" borderId="14" xfId="0" applyFont="1" applyFill="1" applyBorder="1" applyAlignment="1">
      <alignment vertical="center" wrapText="1"/>
    </xf>
    <xf numFmtId="0" fontId="2" fillId="38" borderId="10" xfId="0" applyFont="1" applyFill="1" applyBorder="1" applyAlignment="1">
      <alignment vertical="center" wrapText="1"/>
    </xf>
    <xf numFmtId="0" fontId="73" fillId="35" borderId="14" xfId="0" applyFont="1" applyFill="1" applyBorder="1" applyAlignment="1">
      <alignment vertical="center" wrapText="1"/>
    </xf>
    <xf numFmtId="0" fontId="72" fillId="35" borderId="10" xfId="0" applyFont="1" applyFill="1" applyBorder="1" applyAlignment="1" applyProtection="1">
      <alignment vertical="center" wrapText="1"/>
      <protection locked="0"/>
    </xf>
    <xf numFmtId="0" fontId="72" fillId="35" borderId="10" xfId="0" applyFont="1" applyFill="1" applyBorder="1" applyAlignment="1">
      <alignment/>
    </xf>
    <xf numFmtId="0" fontId="72" fillId="35" borderId="10" xfId="0" applyFont="1" applyFill="1" applyBorder="1" applyAlignment="1" applyProtection="1">
      <alignment wrapText="1"/>
      <protection locked="0"/>
    </xf>
    <xf numFmtId="0" fontId="73" fillId="35" borderId="10" xfId="0" applyFont="1" applyFill="1" applyBorder="1" applyAlignment="1">
      <alignment vertical="center"/>
    </xf>
    <xf numFmtId="0" fontId="2" fillId="44" borderId="17" xfId="0" applyFont="1" applyFill="1" applyBorder="1" applyAlignment="1">
      <alignment vertical="center" wrapText="1"/>
    </xf>
    <xf numFmtId="0" fontId="2" fillId="37" borderId="16" xfId="52" applyFont="1" applyFill="1" applyBorder="1" applyAlignment="1">
      <alignment vertical="center" wrapText="1"/>
      <protection/>
    </xf>
    <xf numFmtId="0" fontId="2" fillId="35" borderId="16" xfId="52" applyFont="1" applyFill="1" applyBorder="1" applyAlignment="1">
      <alignment vertical="center" wrapText="1"/>
      <protection/>
    </xf>
    <xf numFmtId="0" fontId="73" fillId="35" borderId="10" xfId="52" applyFont="1" applyFill="1" applyBorder="1" applyAlignment="1">
      <alignment vertical="center"/>
      <protection/>
    </xf>
    <xf numFmtId="0" fontId="73" fillId="35" borderId="14" xfId="52" applyFont="1" applyFill="1" applyBorder="1" applyAlignment="1">
      <alignment vertical="center" wrapText="1"/>
      <protection/>
    </xf>
    <xf numFmtId="0" fontId="73" fillId="37" borderId="14" xfId="52" applyFont="1" applyFill="1" applyBorder="1" applyAlignment="1">
      <alignment vertical="center" wrapText="1"/>
      <protection/>
    </xf>
    <xf numFmtId="0" fontId="2" fillId="44" borderId="10" xfId="0" applyFont="1" applyFill="1" applyBorder="1" applyAlignment="1">
      <alignment vertical="center" wrapText="1"/>
    </xf>
    <xf numFmtId="0" fontId="2" fillId="37" borderId="10" xfId="0" applyFont="1" applyFill="1" applyBorder="1" applyAlignment="1">
      <alignment vertical="center" wrapText="1"/>
    </xf>
    <xf numFmtId="0" fontId="7" fillId="19" borderId="10" xfId="0" applyFont="1" applyFill="1" applyBorder="1" applyAlignment="1">
      <alignment horizontal="left" vertical="center" wrapText="1"/>
    </xf>
    <xf numFmtId="0" fontId="2" fillId="19" borderId="10" xfId="0" applyFont="1" applyFill="1" applyBorder="1" applyAlignment="1">
      <alignment/>
    </xf>
    <xf numFmtId="0" fontId="8" fillId="0" borderId="10" xfId="0" applyFont="1" applyBorder="1" applyAlignment="1">
      <alignment vertical="center" wrapText="1"/>
    </xf>
    <xf numFmtId="0" fontId="73" fillId="37" borderId="10" xfId="52" applyFont="1" applyFill="1" applyBorder="1" applyAlignment="1">
      <alignment vertical="center" wrapText="1"/>
      <protection/>
    </xf>
    <xf numFmtId="0" fontId="73" fillId="35" borderId="10" xfId="52" applyFont="1" applyFill="1" applyBorder="1">
      <alignment/>
      <protection/>
    </xf>
    <xf numFmtId="0" fontId="2" fillId="37" borderId="10" xfId="52" applyFont="1" applyFill="1" applyBorder="1" applyAlignment="1">
      <alignment vertical="center" wrapText="1"/>
      <protection/>
    </xf>
    <xf numFmtId="0" fontId="72" fillId="0" borderId="10" xfId="0" applyFont="1" applyBorder="1" applyAlignment="1">
      <alignment/>
    </xf>
    <xf numFmtId="0" fontId="2" fillId="0" borderId="10" xfId="0" applyFont="1" applyBorder="1" applyAlignment="1">
      <alignment/>
    </xf>
    <xf numFmtId="0" fontId="73" fillId="40" borderId="10" xfId="51" applyFont="1" applyFill="1" applyBorder="1">
      <alignment/>
      <protection/>
    </xf>
    <xf numFmtId="0" fontId="73" fillId="42" borderId="10" xfId="0" applyFont="1" applyFill="1" applyBorder="1" applyAlignment="1">
      <alignment horizontal="left" vertical="center" wrapText="1"/>
    </xf>
    <xf numFmtId="0" fontId="73" fillId="42" borderId="10" xfId="0" applyFont="1" applyFill="1" applyBorder="1" applyAlignment="1">
      <alignment horizontal="left" vertical="center"/>
    </xf>
    <xf numFmtId="0" fontId="73" fillId="40" borderId="10" xfId="0" applyFont="1" applyFill="1" applyBorder="1" applyAlignment="1">
      <alignment horizontal="left" vertical="center" wrapText="1"/>
    </xf>
    <xf numFmtId="0" fontId="73" fillId="35" borderId="10" xfId="0" applyFont="1" applyFill="1" applyBorder="1" applyAlignment="1">
      <alignment horizontal="left" vertical="center"/>
    </xf>
    <xf numFmtId="0" fontId="2" fillId="38" borderId="10" xfId="52" applyFont="1" applyFill="1" applyBorder="1" applyAlignment="1">
      <alignment vertical="center" wrapText="1"/>
      <protection/>
    </xf>
    <xf numFmtId="0" fontId="2" fillId="44" borderId="18" xfId="0" applyFont="1" applyFill="1" applyBorder="1" applyAlignment="1">
      <alignment vertical="center" wrapText="1"/>
    </xf>
    <xf numFmtId="0" fontId="2" fillId="41" borderId="19" xfId="0" applyFont="1" applyFill="1" applyBorder="1" applyAlignment="1">
      <alignment vertical="center" wrapText="1"/>
    </xf>
    <xf numFmtId="0" fontId="2" fillId="35" borderId="10" xfId="51" applyFont="1" applyFill="1" applyBorder="1">
      <alignment/>
      <protection/>
    </xf>
    <xf numFmtId="0" fontId="2" fillId="45" borderId="10" xfId="0" applyFont="1" applyFill="1" applyBorder="1" applyAlignment="1">
      <alignment horizontal="left" vertical="center" wrapText="1"/>
    </xf>
    <xf numFmtId="0" fontId="73" fillId="35" borderId="20" xfId="0" applyFont="1" applyFill="1" applyBorder="1" applyAlignment="1">
      <alignment/>
    </xf>
    <xf numFmtId="0" fontId="73" fillId="41" borderId="10" xfId="0" applyFont="1" applyFill="1" applyBorder="1" applyAlignment="1">
      <alignment/>
    </xf>
    <xf numFmtId="0" fontId="72" fillId="35" borderId="10" xfId="0" applyFont="1" applyFill="1" applyBorder="1" applyAlignment="1">
      <alignment vertical="center"/>
    </xf>
    <xf numFmtId="0" fontId="2" fillId="35" borderId="10" xfId="49" applyFont="1" applyFill="1" applyBorder="1" applyAlignment="1">
      <alignment vertical="center"/>
      <protection/>
    </xf>
    <xf numFmtId="0" fontId="2" fillId="35" borderId="10" xfId="0" applyFont="1" applyFill="1" applyBorder="1" applyAlignment="1">
      <alignment horizontal="left" vertical="center"/>
    </xf>
    <xf numFmtId="0" fontId="2" fillId="41" borderId="10" xfId="0" applyFont="1" applyFill="1" applyBorder="1" applyAlignment="1">
      <alignment vertical="center"/>
    </xf>
    <xf numFmtId="0" fontId="2" fillId="42" borderId="10" xfId="0" applyFont="1" applyFill="1" applyBorder="1" applyAlignment="1">
      <alignment vertical="center"/>
    </xf>
    <xf numFmtId="0" fontId="2" fillId="35" borderId="10" xfId="49" applyFont="1" applyFill="1" applyBorder="1" applyAlignment="1">
      <alignment horizontal="left" vertical="center"/>
      <protection/>
    </xf>
    <xf numFmtId="0" fontId="2" fillId="0" borderId="0" xfId="0" applyFont="1" applyAlignment="1">
      <alignment horizontal="left" wrapText="1"/>
    </xf>
    <xf numFmtId="0" fontId="36" fillId="0" borderId="0" xfId="0" applyFont="1" applyAlignment="1">
      <alignment horizontal="left"/>
    </xf>
    <xf numFmtId="0" fontId="5" fillId="0" borderId="0" xfId="0" applyFont="1" applyBorder="1" applyAlignment="1">
      <alignment horizontal="left" vertical="center" wrapText="1"/>
    </xf>
    <xf numFmtId="0" fontId="5" fillId="0" borderId="0" xfId="0" applyFont="1" applyFill="1" applyBorder="1" applyAlignment="1">
      <alignment horizontal="left" wrapText="1"/>
    </xf>
    <xf numFmtId="0" fontId="6" fillId="34" borderId="0" xfId="0" applyFont="1" applyFill="1" applyAlignment="1">
      <alignment horizontal="left"/>
    </xf>
    <xf numFmtId="0" fontId="7" fillId="33" borderId="10" xfId="0" applyFont="1" applyFill="1" applyBorder="1" applyAlignment="1">
      <alignment horizontal="left" vertical="center"/>
    </xf>
    <xf numFmtId="0" fontId="2" fillId="19" borderId="0" xfId="0" applyFont="1" applyFill="1" applyAlignment="1">
      <alignment horizontal="left"/>
    </xf>
    <xf numFmtId="0" fontId="2" fillId="41" borderId="10" xfId="0" applyFont="1" applyFill="1" applyBorder="1" applyAlignment="1">
      <alignment horizontal="left"/>
    </xf>
    <xf numFmtId="0" fontId="2" fillId="44" borderId="18" xfId="0" applyFont="1" applyFill="1" applyBorder="1" applyAlignment="1">
      <alignment horizontal="left" vertical="center" wrapText="1"/>
    </xf>
    <xf numFmtId="0" fontId="2" fillId="0" borderId="10" xfId="0" applyFont="1" applyBorder="1" applyAlignment="1">
      <alignment horizontal="left" vertical="center"/>
    </xf>
    <xf numFmtId="0" fontId="2" fillId="44" borderId="19" xfId="0" applyFont="1" applyFill="1" applyBorder="1" applyAlignment="1">
      <alignment horizontal="left" vertical="center" wrapText="1"/>
    </xf>
    <xf numFmtId="0" fontId="2" fillId="38" borderId="17" xfId="0" applyFont="1" applyFill="1" applyBorder="1" applyAlignment="1">
      <alignment horizontal="left" vertical="center" wrapText="1"/>
    </xf>
    <xf numFmtId="0" fontId="2" fillId="45" borderId="14" xfId="0" applyFont="1" applyFill="1" applyBorder="1" applyAlignment="1">
      <alignment horizontal="left" vertical="center" wrapText="1"/>
    </xf>
    <xf numFmtId="0" fontId="2" fillId="45" borderId="23" xfId="0" applyFont="1" applyFill="1" applyBorder="1" applyAlignment="1">
      <alignment horizontal="left" vertical="center" wrapText="1"/>
    </xf>
    <xf numFmtId="0" fontId="2" fillId="41" borderId="22" xfId="0" applyFont="1" applyFill="1" applyBorder="1" applyAlignment="1">
      <alignment horizontal="left" vertical="center" wrapText="1"/>
    </xf>
    <xf numFmtId="0" fontId="2" fillId="41" borderId="21" xfId="0" applyFont="1" applyFill="1" applyBorder="1" applyAlignment="1">
      <alignment horizontal="left" vertical="center" wrapText="1"/>
    </xf>
    <xf numFmtId="0" fontId="2" fillId="41" borderId="19" xfId="0" applyFont="1" applyFill="1" applyBorder="1" applyAlignment="1">
      <alignment horizontal="left" vertical="center" wrapText="1"/>
    </xf>
    <xf numFmtId="0" fontId="2" fillId="0" borderId="10" xfId="0" applyFont="1" applyBorder="1" applyAlignment="1">
      <alignment horizontal="left" vertical="center" wrapText="1"/>
    </xf>
    <xf numFmtId="0" fontId="2" fillId="35" borderId="10" xfId="51" applyFont="1" applyFill="1" applyBorder="1" applyAlignment="1">
      <alignment horizontal="left"/>
      <protection/>
    </xf>
    <xf numFmtId="0" fontId="8" fillId="0" borderId="20" xfId="0" applyFont="1" applyBorder="1" applyAlignment="1">
      <alignment horizontal="left" vertical="center" wrapText="1"/>
    </xf>
    <xf numFmtId="0" fontId="2" fillId="44" borderId="17" xfId="0" applyFont="1" applyFill="1" applyBorder="1" applyAlignment="1">
      <alignment horizontal="left" vertical="center" wrapText="1"/>
    </xf>
    <xf numFmtId="0" fontId="2" fillId="44" borderId="22" xfId="0" applyFont="1" applyFill="1" applyBorder="1" applyAlignment="1">
      <alignment horizontal="left" vertical="center" wrapText="1"/>
    </xf>
    <xf numFmtId="0" fontId="2" fillId="0" borderId="0" xfId="0" applyFont="1" applyAlignment="1">
      <alignment horizontal="left"/>
    </xf>
    <xf numFmtId="0" fontId="2" fillId="44" borderId="21" xfId="0" applyFont="1" applyFill="1" applyBorder="1" applyAlignment="1">
      <alignment horizontal="left" vertical="center" wrapText="1"/>
    </xf>
    <xf numFmtId="0" fontId="2" fillId="41" borderId="21" xfId="0" applyFont="1" applyFill="1" applyBorder="1" applyAlignment="1">
      <alignment horizontal="left" vertical="center"/>
    </xf>
    <xf numFmtId="0" fontId="78" fillId="35" borderId="10" xfId="0" applyFont="1" applyFill="1" applyBorder="1" applyAlignment="1">
      <alignment/>
    </xf>
    <xf numFmtId="0" fontId="73" fillId="41" borderId="20" xfId="0" applyFont="1" applyFill="1" applyBorder="1" applyAlignment="1">
      <alignment vertical="center"/>
    </xf>
    <xf numFmtId="0" fontId="2" fillId="41" borderId="10" xfId="0" applyFont="1" applyFill="1" applyBorder="1" applyAlignment="1">
      <alignment horizontal="left" vertical="center"/>
    </xf>
    <xf numFmtId="0" fontId="2" fillId="42" borderId="10" xfId="0" applyFont="1" applyFill="1" applyBorder="1" applyAlignment="1">
      <alignment horizontal="left" vertical="center"/>
    </xf>
    <xf numFmtId="0" fontId="73" fillId="42" borderId="20" xfId="0" applyFont="1" applyFill="1" applyBorder="1" applyAlignment="1">
      <alignment vertical="center"/>
    </xf>
    <xf numFmtId="0" fontId="2" fillId="42" borderId="20" xfId="0" applyFont="1" applyFill="1" applyBorder="1" applyAlignment="1">
      <alignment horizontal="left" vertical="center"/>
    </xf>
    <xf numFmtId="0" fontId="78" fillId="35" borderId="10" xfId="0" applyFont="1" applyFill="1" applyBorder="1" applyAlignment="1">
      <alignment/>
    </xf>
    <xf numFmtId="0" fontId="72" fillId="35" borderId="0" xfId="0" applyFont="1" applyFill="1" applyAlignment="1">
      <alignment/>
    </xf>
    <xf numFmtId="0" fontId="0" fillId="0" borderId="10" xfId="0" applyFill="1" applyBorder="1" applyAlignment="1">
      <alignment horizontal="center"/>
    </xf>
    <xf numFmtId="0" fontId="69" fillId="0" borderId="10" xfId="0" applyFont="1" applyFill="1" applyBorder="1" applyAlignment="1">
      <alignment horizontal="center"/>
    </xf>
    <xf numFmtId="0" fontId="0" fillId="0" borderId="10" xfId="0" applyBorder="1" applyAlignment="1">
      <alignment horizontal="center"/>
    </xf>
    <xf numFmtId="0" fontId="2" fillId="37" borderId="11" xfId="0" applyFont="1" applyFill="1" applyBorder="1" applyAlignment="1">
      <alignment vertical="center" wrapText="1"/>
    </xf>
    <xf numFmtId="0" fontId="2" fillId="35" borderId="17" xfId="0" applyFont="1" applyFill="1" applyBorder="1" applyAlignment="1">
      <alignment vertical="center" wrapText="1"/>
    </xf>
    <xf numFmtId="0" fontId="2" fillId="35" borderId="16"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xf>
    <xf numFmtId="0" fontId="2" fillId="37" borderId="12" xfId="0" applyFont="1" applyFill="1" applyBorder="1" applyAlignment="1">
      <alignment vertical="center"/>
    </xf>
    <xf numFmtId="0" fontId="2" fillId="35" borderId="17" xfId="0" applyFont="1" applyFill="1" applyBorder="1" applyAlignment="1">
      <alignment vertical="center"/>
    </xf>
    <xf numFmtId="0" fontId="73" fillId="40" borderId="10" xfId="0" applyFont="1" applyFill="1" applyBorder="1" applyAlignment="1">
      <alignment horizontal="left" vertical="center"/>
    </xf>
    <xf numFmtId="0" fontId="72" fillId="38" borderId="22" xfId="52" applyFont="1" applyFill="1" applyBorder="1" applyAlignment="1">
      <alignment vertical="center" wrapText="1"/>
      <protection/>
    </xf>
    <xf numFmtId="0" fontId="2" fillId="35" borderId="22" xfId="52" applyFont="1" applyFill="1" applyBorder="1" applyAlignment="1">
      <alignment vertical="center" wrapText="1"/>
      <protection/>
    </xf>
    <xf numFmtId="0" fontId="72" fillId="35" borderId="22" xfId="52" applyFont="1" applyFill="1" applyBorder="1" applyAlignment="1">
      <alignment vertical="center"/>
      <protection/>
    </xf>
    <xf numFmtId="0" fontId="2" fillId="37" borderId="16" xfId="0" applyFont="1" applyFill="1" applyBorder="1" applyAlignment="1">
      <alignment vertical="center"/>
    </xf>
    <xf numFmtId="0" fontId="2" fillId="35" borderId="16" xfId="0" applyFont="1" applyFill="1" applyBorder="1" applyAlignment="1">
      <alignment vertical="center"/>
    </xf>
    <xf numFmtId="0" fontId="2" fillId="35" borderId="10" xfId="52" applyFont="1" applyFill="1" applyBorder="1" applyAlignment="1">
      <alignment vertical="center" wrapText="1"/>
      <protection/>
    </xf>
    <xf numFmtId="0" fontId="73" fillId="37" borderId="12" xfId="52" applyFont="1" applyFill="1" applyBorder="1" applyAlignment="1">
      <alignment vertical="center"/>
      <protection/>
    </xf>
    <xf numFmtId="0" fontId="2" fillId="38" borderId="10" xfId="52" applyFont="1" applyFill="1" applyBorder="1" applyAlignment="1">
      <alignment vertical="center"/>
      <protection/>
    </xf>
    <xf numFmtId="0" fontId="2" fillId="35" borderId="10" xfId="52" applyFont="1" applyFill="1" applyBorder="1" applyAlignment="1">
      <alignment vertical="center"/>
      <protection/>
    </xf>
    <xf numFmtId="0" fontId="2" fillId="37" borderId="16" xfId="0" applyFont="1" applyFill="1" applyBorder="1" applyAlignment="1">
      <alignment wrapText="1"/>
    </xf>
    <xf numFmtId="0" fontId="2" fillId="35" borderId="16" xfId="0" applyFont="1" applyFill="1" applyBorder="1" applyAlignment="1">
      <alignment wrapText="1"/>
    </xf>
    <xf numFmtId="0" fontId="73" fillId="37" borderId="12" xfId="52" applyFont="1" applyFill="1" applyBorder="1" applyAlignment="1">
      <alignment/>
      <protection/>
    </xf>
    <xf numFmtId="0" fontId="2" fillId="38" borderId="10" xfId="52" applyFont="1" applyFill="1" applyBorder="1" applyAlignment="1">
      <alignment/>
      <protection/>
    </xf>
    <xf numFmtId="0" fontId="2" fillId="37" borderId="16" xfId="0" applyFont="1" applyFill="1" applyBorder="1" applyAlignment="1">
      <alignment horizontal="left" vertical="center"/>
    </xf>
    <xf numFmtId="0" fontId="2" fillId="35" borderId="16" xfId="0" applyFont="1" applyFill="1" applyBorder="1" applyAlignment="1">
      <alignment horizontal="left" vertical="center"/>
    </xf>
    <xf numFmtId="0" fontId="72" fillId="35" borderId="10" xfId="0" applyFont="1" applyFill="1" applyBorder="1" applyAlignment="1">
      <alignment wrapText="1"/>
    </xf>
    <xf numFmtId="0" fontId="2" fillId="35" borderId="25" xfId="0" applyFont="1" applyFill="1" applyBorder="1" applyAlignment="1">
      <alignment vertical="center"/>
    </xf>
    <xf numFmtId="0" fontId="73" fillId="37" borderId="16" xfId="0" applyFont="1" applyFill="1" applyBorder="1" applyAlignment="1">
      <alignment wrapText="1"/>
    </xf>
    <xf numFmtId="0" fontId="73" fillId="37" borderId="16" xfId="0" applyFont="1" applyFill="1" applyBorder="1" applyAlignment="1">
      <alignment vertical="center" wrapText="1"/>
    </xf>
    <xf numFmtId="0" fontId="2" fillId="35" borderId="10" xfId="52" applyFont="1" applyFill="1" applyBorder="1" applyAlignment="1">
      <alignment vertical="top"/>
      <protection/>
    </xf>
    <xf numFmtId="0" fontId="73" fillId="35" borderId="10" xfId="52" applyFont="1" applyFill="1" applyBorder="1" applyAlignment="1">
      <alignment horizontal="left" vertical="center"/>
      <protection/>
    </xf>
    <xf numFmtId="0" fontId="73" fillId="37" borderId="12" xfId="52" applyFont="1" applyFill="1" applyBorder="1" applyAlignment="1">
      <alignment horizontal="left" vertical="center"/>
      <protection/>
    </xf>
    <xf numFmtId="0" fontId="2" fillId="35" borderId="10" xfId="52" applyFont="1" applyFill="1" applyBorder="1" applyAlignment="1">
      <alignment horizontal="left" vertical="center"/>
      <protection/>
    </xf>
    <xf numFmtId="0" fontId="72" fillId="0" borderId="10" xfId="49" applyFont="1" applyBorder="1">
      <alignment/>
      <protection/>
    </xf>
    <xf numFmtId="0" fontId="72" fillId="0" borderId="10" xfId="0" applyFont="1" applyFill="1" applyBorder="1" applyAlignment="1">
      <alignment vertical="center" wrapText="1"/>
    </xf>
    <xf numFmtId="0" fontId="72" fillId="0" borderId="0" xfId="0" applyFont="1" applyFill="1" applyAlignment="1">
      <alignment/>
    </xf>
    <xf numFmtId="0" fontId="2" fillId="35" borderId="10" xfId="49" applyFont="1" applyFill="1" applyBorder="1" applyAlignment="1">
      <alignment horizontal="left" vertical="top" wrapText="1"/>
      <protection/>
    </xf>
    <xf numFmtId="0" fontId="73" fillId="0" borderId="10" xfId="51" applyFont="1" applyFill="1" applyBorder="1" applyAlignment="1">
      <alignment vertical="center"/>
      <protection/>
    </xf>
    <xf numFmtId="0" fontId="73" fillId="0" borderId="10" xfId="51" applyFont="1" applyFill="1" applyBorder="1">
      <alignment/>
      <protection/>
    </xf>
    <xf numFmtId="0" fontId="2" fillId="0" borderId="10" xfId="51" applyFont="1" applyFill="1" applyBorder="1">
      <alignment/>
      <protection/>
    </xf>
    <xf numFmtId="0" fontId="73" fillId="35" borderId="16" xfId="0" applyFont="1" applyFill="1" applyBorder="1" applyAlignment="1">
      <alignment/>
    </xf>
    <xf numFmtId="0" fontId="2" fillId="35" borderId="17" xfId="0" applyFont="1" applyFill="1" applyBorder="1" applyAlignment="1">
      <alignment/>
    </xf>
    <xf numFmtId="0" fontId="73" fillId="35" borderId="11" xfId="0" applyFont="1" applyFill="1" applyBorder="1" applyAlignment="1">
      <alignment/>
    </xf>
    <xf numFmtId="0" fontId="73" fillId="35" borderId="0" xfId="0" applyFont="1" applyFill="1" applyBorder="1" applyAlignment="1">
      <alignment/>
    </xf>
    <xf numFmtId="0" fontId="73" fillId="41" borderId="18" xfId="0" applyFont="1" applyFill="1" applyBorder="1" applyAlignment="1">
      <alignment horizontal="left" vertical="center"/>
    </xf>
    <xf numFmtId="0" fontId="73" fillId="0" borderId="20" xfId="0" applyFont="1" applyBorder="1" applyAlignment="1">
      <alignment vertical="center"/>
    </xf>
    <xf numFmtId="0" fontId="73" fillId="41" borderId="19" xfId="0" applyFont="1" applyFill="1" applyBorder="1" applyAlignment="1">
      <alignment horizontal="left" vertical="center"/>
    </xf>
    <xf numFmtId="0" fontId="73" fillId="37" borderId="10" xfId="0" applyFont="1" applyFill="1" applyBorder="1" applyAlignment="1">
      <alignment vertical="center"/>
    </xf>
    <xf numFmtId="0" fontId="72" fillId="35" borderId="10" xfId="0" applyFont="1" applyFill="1" applyBorder="1" applyAlignment="1">
      <alignment/>
    </xf>
    <xf numFmtId="0" fontId="8" fillId="0" borderId="20" xfId="0" applyFont="1" applyBorder="1" applyAlignment="1">
      <alignment vertical="center"/>
    </xf>
    <xf numFmtId="0" fontId="73" fillId="35" borderId="0" xfId="0" applyFont="1" applyFill="1" applyAlignment="1">
      <alignment/>
    </xf>
    <xf numFmtId="0" fontId="2" fillId="35" borderId="17" xfId="0" applyFont="1" applyFill="1" applyBorder="1" applyAlignment="1">
      <alignment wrapText="1"/>
    </xf>
    <xf numFmtId="0" fontId="73" fillId="35" borderId="16" xfId="0" applyFont="1" applyFill="1" applyBorder="1" applyAlignment="1">
      <alignment/>
    </xf>
    <xf numFmtId="0" fontId="2" fillId="37" borderId="10" xfId="0" applyFont="1" applyFill="1" applyBorder="1" applyAlignment="1">
      <alignment horizontal="left" vertical="center"/>
    </xf>
    <xf numFmtId="0" fontId="72" fillId="0" borderId="10" xfId="0" applyFont="1" applyBorder="1" applyAlignment="1">
      <alignment vertical="center" wrapText="1"/>
    </xf>
    <xf numFmtId="0" fontId="73" fillId="41" borderId="10" xfId="0" applyFont="1" applyFill="1" applyBorder="1" applyAlignment="1">
      <alignment horizontal="left" vertical="center"/>
    </xf>
    <xf numFmtId="0" fontId="73" fillId="35" borderId="12" xfId="0" applyFont="1" applyFill="1" applyBorder="1" applyAlignment="1">
      <alignment vertical="center"/>
    </xf>
    <xf numFmtId="0" fontId="2" fillId="37" borderId="11" xfId="0" applyFont="1" applyFill="1" applyBorder="1" applyAlignment="1">
      <alignment vertical="center"/>
    </xf>
    <xf numFmtId="0" fontId="2" fillId="35" borderId="11" xfId="0" applyFont="1" applyFill="1" applyBorder="1" applyAlignment="1">
      <alignment horizontal="left" vertical="center"/>
    </xf>
    <xf numFmtId="0" fontId="2" fillId="35" borderId="26" xfId="0" applyFont="1" applyFill="1" applyBorder="1" applyAlignment="1">
      <alignment vertical="center" wrapText="1"/>
    </xf>
    <xf numFmtId="0" fontId="80" fillId="0" borderId="10" xfId="0" applyFont="1" applyBorder="1" applyAlignment="1">
      <alignment vertical="center" wrapText="1"/>
    </xf>
    <xf numFmtId="0" fontId="2" fillId="35" borderId="0" xfId="0" applyFont="1" applyFill="1" applyAlignment="1">
      <alignment/>
    </xf>
    <xf numFmtId="0" fontId="2" fillId="41" borderId="17" xfId="0" applyFont="1" applyFill="1" applyBorder="1" applyAlignment="1">
      <alignment vertical="center"/>
    </xf>
    <xf numFmtId="0" fontId="2" fillId="41" borderId="17" xfId="0" applyFont="1" applyFill="1" applyBorder="1" applyAlignment="1">
      <alignment/>
    </xf>
    <xf numFmtId="0" fontId="2" fillId="41" borderId="17" xfId="0" applyFont="1" applyFill="1" applyBorder="1" applyAlignment="1">
      <alignment vertical="center" wrapText="1"/>
    </xf>
    <xf numFmtId="0" fontId="2" fillId="41" borderId="17" xfId="0" applyFont="1" applyFill="1" applyBorder="1" applyAlignment="1">
      <alignment horizontal="left" vertical="center"/>
    </xf>
    <xf numFmtId="0" fontId="2" fillId="42" borderId="10" xfId="0" applyFont="1" applyFill="1" applyBorder="1" applyAlignment="1">
      <alignment vertical="center" wrapText="1"/>
    </xf>
    <xf numFmtId="0" fontId="2" fillId="41" borderId="12" xfId="0" applyFont="1" applyFill="1" applyBorder="1" applyAlignment="1">
      <alignment vertical="center" wrapText="1"/>
    </xf>
    <xf numFmtId="0" fontId="73" fillId="41" borderId="20" xfId="0" applyFont="1" applyFill="1" applyBorder="1" applyAlignment="1">
      <alignment/>
    </xf>
    <xf numFmtId="0" fontId="73" fillId="41" borderId="12" xfId="0" applyFont="1" applyFill="1" applyBorder="1" applyAlignment="1">
      <alignment/>
    </xf>
    <xf numFmtId="0" fontId="2" fillId="41" borderId="14" xfId="0" applyFont="1" applyFill="1" applyBorder="1" applyAlignment="1">
      <alignment vertical="center" wrapText="1"/>
    </xf>
    <xf numFmtId="0" fontId="73" fillId="45" borderId="18" xfId="0" applyFont="1" applyFill="1" applyBorder="1" applyAlignment="1">
      <alignment vertical="center" wrapText="1"/>
    </xf>
    <xf numFmtId="0" fontId="73" fillId="41" borderId="18" xfId="0" applyFont="1" applyFill="1" applyBorder="1" applyAlignment="1">
      <alignment vertical="center" wrapText="1"/>
    </xf>
    <xf numFmtId="0" fontId="8" fillId="0" borderId="19" xfId="0" applyFont="1" applyBorder="1" applyAlignment="1">
      <alignment vertical="center" wrapText="1"/>
    </xf>
    <xf numFmtId="0" fontId="73" fillId="45" borderId="19" xfId="0" applyFont="1" applyFill="1" applyBorder="1" applyAlignment="1">
      <alignment vertical="center" wrapText="1"/>
    </xf>
    <xf numFmtId="0" fontId="73" fillId="41" borderId="19" xfId="0" applyFont="1" applyFill="1" applyBorder="1" applyAlignment="1" applyProtection="1">
      <alignment vertical="center" wrapText="1"/>
      <protection locked="0"/>
    </xf>
    <xf numFmtId="0" fontId="2" fillId="41" borderId="13" xfId="0" applyFont="1" applyFill="1" applyBorder="1" applyAlignment="1">
      <alignment vertical="center"/>
    </xf>
    <xf numFmtId="0" fontId="73" fillId="41" borderId="18" xfId="0" applyFont="1" applyFill="1" applyBorder="1" applyAlignment="1">
      <alignment wrapText="1"/>
    </xf>
    <xf numFmtId="0" fontId="73" fillId="41" borderId="19" xfId="0" applyFont="1" applyFill="1" applyBorder="1" applyAlignment="1" applyProtection="1">
      <alignment wrapText="1"/>
      <protection locked="0"/>
    </xf>
    <xf numFmtId="0" fontId="73" fillId="44" borderId="18" xfId="0" applyFont="1" applyFill="1" applyBorder="1" applyAlignment="1">
      <alignment vertical="center" wrapText="1"/>
    </xf>
    <xf numFmtId="0" fontId="2" fillId="41" borderId="14" xfId="0" applyFont="1" applyFill="1" applyBorder="1" applyAlignment="1">
      <alignment wrapText="1"/>
    </xf>
    <xf numFmtId="0" fontId="73" fillId="41" borderId="15" xfId="0" applyFont="1" applyFill="1" applyBorder="1" applyAlignment="1">
      <alignment/>
    </xf>
    <xf numFmtId="0" fontId="2" fillId="45" borderId="23" xfId="0" applyFont="1" applyFill="1" applyBorder="1" applyAlignment="1">
      <alignment wrapText="1"/>
    </xf>
    <xf numFmtId="0" fontId="2" fillId="41" borderId="20" xfId="0" applyFont="1" applyFill="1" applyBorder="1" applyAlignment="1">
      <alignment/>
    </xf>
    <xf numFmtId="0" fontId="73" fillId="41" borderId="24" xfId="0" applyFont="1" applyFill="1" applyBorder="1" applyAlignment="1">
      <alignment/>
    </xf>
    <xf numFmtId="0" fontId="2" fillId="41" borderId="0" xfId="0" applyFont="1" applyFill="1" applyAlignment="1">
      <alignment horizontal="left" vertical="center" wrapText="1"/>
    </xf>
    <xf numFmtId="0" fontId="73" fillId="41" borderId="27" xfId="0" applyFont="1" applyFill="1" applyBorder="1" applyAlignment="1">
      <alignment vertical="center"/>
    </xf>
    <xf numFmtId="0" fontId="2" fillId="37" borderId="15" xfId="0" applyFont="1" applyFill="1" applyBorder="1" applyAlignment="1">
      <alignment vertical="center" wrapText="1"/>
    </xf>
    <xf numFmtId="0" fontId="2" fillId="37" borderId="28" xfId="0" applyFont="1" applyFill="1" applyBorder="1" applyAlignment="1">
      <alignment vertical="center" wrapText="1"/>
    </xf>
    <xf numFmtId="0" fontId="2" fillId="37" borderId="29" xfId="0" applyFont="1" applyFill="1" applyBorder="1" applyAlignment="1">
      <alignment vertical="center" wrapText="1"/>
    </xf>
    <xf numFmtId="0" fontId="72" fillId="0" borderId="27" xfId="0" applyFont="1" applyBorder="1" applyAlignment="1">
      <alignment vertical="center" wrapText="1"/>
    </xf>
    <xf numFmtId="0" fontId="72" fillId="0" borderId="27" xfId="0" applyFont="1" applyBorder="1" applyAlignment="1">
      <alignment vertical="center"/>
    </xf>
    <xf numFmtId="0" fontId="2" fillId="0" borderId="27" xfId="0" applyFont="1" applyBorder="1" applyAlignment="1">
      <alignment vertical="center"/>
    </xf>
    <xf numFmtId="0" fontId="77" fillId="0" borderId="20" xfId="0" applyFont="1" applyFill="1" applyBorder="1" applyAlignment="1">
      <alignment horizontal="right" vertical="center" wrapText="1"/>
    </xf>
    <xf numFmtId="0" fontId="0" fillId="0" borderId="20" xfId="0" applyBorder="1" applyAlignment="1">
      <alignment horizontal="center"/>
    </xf>
    <xf numFmtId="0" fontId="75" fillId="0" borderId="10" xfId="0" applyFont="1" applyBorder="1" applyAlignment="1">
      <alignment horizontal="center"/>
    </xf>
    <xf numFmtId="1" fontId="75" fillId="0" borderId="10" xfId="0" applyNumberFormat="1" applyFont="1" applyBorder="1" applyAlignment="1">
      <alignment horizontal="center"/>
    </xf>
    <xf numFmtId="0" fontId="81" fillId="0" borderId="10" xfId="0" applyFont="1" applyBorder="1" applyAlignment="1">
      <alignment horizontal="center"/>
    </xf>
    <xf numFmtId="1" fontId="81" fillId="0" borderId="20" xfId="0" applyNumberFormat="1" applyFont="1" applyBorder="1" applyAlignment="1">
      <alignment horizontal="center"/>
    </xf>
    <xf numFmtId="0" fontId="73" fillId="42" borderId="18" xfId="0" applyFont="1" applyFill="1" applyBorder="1" applyAlignment="1">
      <alignment horizontal="left" vertical="center"/>
    </xf>
    <xf numFmtId="0" fontId="2" fillId="42" borderId="18" xfId="0" applyFont="1" applyFill="1" applyBorder="1" applyAlignment="1">
      <alignment horizontal="left" vertical="center"/>
    </xf>
    <xf numFmtId="0" fontId="73" fillId="35" borderId="20" xfId="0" applyFont="1" applyFill="1" applyBorder="1" applyAlignment="1">
      <alignment vertical="center"/>
    </xf>
    <xf numFmtId="0" fontId="73" fillId="42" borderId="19" xfId="0" applyFont="1" applyFill="1" applyBorder="1" applyAlignment="1">
      <alignment horizontal="left" vertical="center"/>
    </xf>
    <xf numFmtId="0" fontId="2" fillId="42" borderId="19" xfId="0" applyFont="1" applyFill="1" applyBorder="1" applyAlignment="1">
      <alignment horizontal="left" vertical="center"/>
    </xf>
    <xf numFmtId="0" fontId="2" fillId="35" borderId="10" xfId="52" applyFont="1" applyFill="1" applyBorder="1" applyAlignment="1">
      <alignment/>
      <protection/>
    </xf>
    <xf numFmtId="0" fontId="2" fillId="37" borderId="12" xfId="52" applyFont="1" applyFill="1" applyBorder="1" applyAlignment="1">
      <alignment vertical="center" wrapText="1"/>
      <protection/>
    </xf>
    <xf numFmtId="0" fontId="2" fillId="37" borderId="14" xfId="52" applyFont="1" applyFill="1" applyBorder="1" applyAlignment="1">
      <alignment wrapText="1"/>
      <protection/>
    </xf>
    <xf numFmtId="0" fontId="2" fillId="35" borderId="14" xfId="52" applyFont="1" applyFill="1" applyBorder="1" applyAlignment="1">
      <alignment wrapText="1"/>
      <protection/>
    </xf>
    <xf numFmtId="0" fontId="73" fillId="41" borderId="10" xfId="0" applyFont="1" applyFill="1" applyBorder="1" applyAlignment="1">
      <alignment wrapText="1"/>
    </xf>
    <xf numFmtId="0" fontId="73" fillId="35" borderId="11" xfId="52" applyFont="1" applyFill="1" applyBorder="1" applyAlignment="1">
      <alignment vertical="center" wrapText="1"/>
      <protection/>
    </xf>
    <xf numFmtId="0" fontId="2" fillId="19" borderId="0" xfId="0" applyFont="1" applyFill="1" applyAlignment="1">
      <alignment/>
    </xf>
    <xf numFmtId="0" fontId="82" fillId="0" borderId="10" xfId="0" applyFont="1" applyBorder="1" applyAlignment="1">
      <alignment vertical="center" wrapText="1"/>
    </xf>
    <xf numFmtId="0" fontId="83" fillId="0" borderId="10" xfId="0" applyFont="1" applyBorder="1" applyAlignment="1">
      <alignment vertical="center" wrapText="1"/>
    </xf>
    <xf numFmtId="0" fontId="2" fillId="41" borderId="20" xfId="0" applyFont="1" applyFill="1" applyBorder="1" applyAlignment="1">
      <alignment vertical="center" wrapText="1"/>
    </xf>
    <xf numFmtId="0" fontId="74" fillId="0" borderId="0" xfId="0" applyFont="1" applyAlignment="1">
      <alignment/>
    </xf>
    <xf numFmtId="0" fontId="84" fillId="0" borderId="10" xfId="0" applyFont="1" applyBorder="1" applyAlignment="1">
      <alignment vertical="center" wrapText="1"/>
    </xf>
    <xf numFmtId="0" fontId="85" fillId="0" borderId="10" xfId="0" applyFont="1" applyBorder="1" applyAlignment="1">
      <alignment vertical="center" wrapText="1"/>
    </xf>
    <xf numFmtId="0" fontId="86" fillId="0" borderId="10" xfId="0" applyFont="1" applyFill="1" applyBorder="1" applyAlignment="1">
      <alignment horizontal="right" vertical="center" wrapText="1"/>
    </xf>
    <xf numFmtId="0" fontId="74" fillId="0" borderId="10" xfId="0" applyFont="1" applyBorder="1" applyAlignment="1">
      <alignment horizontal="center" vertical="center"/>
    </xf>
    <xf numFmtId="0" fontId="73" fillId="35" borderId="10" xfId="50" applyFont="1" applyFill="1" applyBorder="1" applyAlignment="1">
      <alignment horizontal="left" vertical="center"/>
      <protection/>
    </xf>
    <xf numFmtId="0" fontId="2" fillId="35" borderId="10" xfId="50" applyFont="1" applyFill="1" applyBorder="1" applyAlignment="1">
      <alignment horizontal="left" vertical="center"/>
      <protection/>
    </xf>
    <xf numFmtId="0" fontId="73" fillId="0" borderId="10" xfId="0" applyFont="1" applyBorder="1" applyAlignment="1">
      <alignment horizontal="left" vertical="center"/>
    </xf>
    <xf numFmtId="0" fontId="87" fillId="0" borderId="10" xfId="0" applyFont="1" applyBorder="1" applyAlignment="1">
      <alignment/>
    </xf>
    <xf numFmtId="0" fontId="2" fillId="0" borderId="10" xfId="0" applyFont="1" applyBorder="1" applyAlignment="1">
      <alignment/>
    </xf>
    <xf numFmtId="0" fontId="2" fillId="0" borderId="20" xfId="0" applyFont="1" applyBorder="1" applyAlignment="1">
      <alignment/>
    </xf>
    <xf numFmtId="0" fontId="72" fillId="35" borderId="10" xfId="49" applyFont="1" applyFill="1" applyBorder="1" applyAlignment="1">
      <alignment horizontal="left" vertical="center"/>
      <protection/>
    </xf>
    <xf numFmtId="0" fontId="3" fillId="0" borderId="0" xfId="0" applyFont="1" applyAlignment="1">
      <alignment horizontal="center"/>
    </xf>
    <xf numFmtId="0" fontId="88" fillId="0" borderId="0" xfId="0" applyFont="1" applyAlignment="1">
      <alignment horizontal="center"/>
    </xf>
    <xf numFmtId="0" fontId="89" fillId="0" borderId="10" xfId="0" applyFont="1" applyBorder="1" applyAlignment="1">
      <alignment horizontal="center"/>
    </xf>
    <xf numFmtId="0" fontId="69" fillId="0" borderId="20" xfId="0" applyFont="1" applyBorder="1" applyAlignment="1">
      <alignment horizontal="center"/>
    </xf>
    <xf numFmtId="0" fontId="89" fillId="0" borderId="20" xfId="0" applyFont="1" applyBorder="1" applyAlignment="1">
      <alignment horizontal="center"/>
    </xf>
    <xf numFmtId="0" fontId="2" fillId="37" borderId="15" xfId="0" applyFont="1" applyFill="1" applyBorder="1" applyAlignment="1">
      <alignment vertical="center"/>
    </xf>
    <xf numFmtId="0" fontId="2" fillId="37" borderId="28" xfId="0" applyFont="1" applyFill="1" applyBorder="1" applyAlignment="1">
      <alignment vertical="center"/>
    </xf>
    <xf numFmtId="0" fontId="2" fillId="35" borderId="30" xfId="0" applyFont="1" applyFill="1" applyBorder="1" applyAlignment="1">
      <alignment/>
    </xf>
    <xf numFmtId="0" fontId="72" fillId="35" borderId="22" xfId="50" applyFont="1" applyFill="1" applyBorder="1" applyAlignment="1">
      <alignment vertical="top"/>
      <protection/>
    </xf>
    <xf numFmtId="0" fontId="72" fillId="35" borderId="18" xfId="50" applyFont="1" applyFill="1" applyBorder="1" applyAlignment="1">
      <alignment vertical="top"/>
      <protection/>
    </xf>
    <xf numFmtId="0" fontId="72" fillId="35" borderId="22" xfId="50" applyFont="1" applyFill="1" applyBorder="1" applyAlignment="1">
      <alignment vertical="top" wrapText="1"/>
      <protection/>
    </xf>
    <xf numFmtId="0" fontId="72" fillId="35" borderId="18" xfId="50" applyFont="1" applyFill="1" applyBorder="1" applyAlignment="1">
      <alignment vertical="top" wrapText="1"/>
      <protection/>
    </xf>
    <xf numFmtId="0" fontId="72" fillId="0" borderId="22" xfId="50" applyFont="1" applyFill="1" applyBorder="1" applyAlignment="1">
      <alignment vertical="top"/>
      <protection/>
    </xf>
    <xf numFmtId="0" fontId="72" fillId="0" borderId="18" xfId="50" applyFont="1" applyFill="1" applyBorder="1" applyAlignment="1">
      <alignment vertical="top"/>
      <protection/>
    </xf>
    <xf numFmtId="0" fontId="73" fillId="0" borderId="22" xfId="0" applyFont="1" applyFill="1" applyBorder="1" applyAlignment="1">
      <alignment/>
    </xf>
    <xf numFmtId="0" fontId="73" fillId="0" borderId="18" xfId="0" applyFont="1" applyFill="1" applyBorder="1" applyAlignment="1">
      <alignment/>
    </xf>
    <xf numFmtId="0" fontId="73" fillId="0" borderId="22" xfId="0" applyFont="1" applyFill="1" applyBorder="1" applyAlignment="1">
      <alignment wrapText="1"/>
    </xf>
    <xf numFmtId="0" fontId="73" fillId="0" borderId="18" xfId="0" applyFont="1" applyFill="1" applyBorder="1" applyAlignment="1">
      <alignment wrapText="1"/>
    </xf>
    <xf numFmtId="0" fontId="2" fillId="35" borderId="10" xfId="0" applyFont="1" applyFill="1" applyBorder="1" applyAlignment="1">
      <alignment horizontal="left" vertical="top"/>
    </xf>
    <xf numFmtId="0" fontId="72" fillId="36" borderId="0" xfId="0" applyFont="1" applyFill="1" applyAlignment="1">
      <alignment horizontal="left" vertical="center"/>
    </xf>
    <xf numFmtId="0" fontId="72" fillId="35" borderId="10" xfId="49" applyFont="1" applyFill="1" applyBorder="1" applyAlignment="1">
      <alignment/>
      <protection/>
    </xf>
    <xf numFmtId="0" fontId="2" fillId="19" borderId="10" xfId="0" applyFont="1" applyFill="1" applyBorder="1" applyAlignment="1">
      <alignment horizontal="left" vertical="center"/>
    </xf>
    <xf numFmtId="0" fontId="65" fillId="0" borderId="10" xfId="49" applyBorder="1" applyAlignment="1">
      <alignment/>
      <protection/>
    </xf>
    <xf numFmtId="0" fontId="73" fillId="41" borderId="10" xfId="0" applyFont="1" applyFill="1" applyBorder="1" applyAlignment="1">
      <alignment vertical="top"/>
    </xf>
    <xf numFmtId="0" fontId="73" fillId="41" borderId="20" xfId="0" applyFont="1" applyFill="1" applyBorder="1" applyAlignment="1">
      <alignment vertical="top"/>
    </xf>
    <xf numFmtId="0" fontId="73" fillId="35" borderId="20" xfId="53" applyFont="1" applyFill="1" applyBorder="1" applyAlignment="1">
      <alignment/>
      <protection/>
    </xf>
    <xf numFmtId="0" fontId="72" fillId="35" borderId="10" xfId="52" applyFont="1" applyFill="1" applyBorder="1" applyAlignment="1">
      <alignment/>
      <protection/>
    </xf>
    <xf numFmtId="0" fontId="73" fillId="0" borderId="17" xfId="0" applyFont="1" applyFill="1" applyBorder="1" applyAlignment="1">
      <alignment/>
    </xf>
    <xf numFmtId="0" fontId="73" fillId="0" borderId="10" xfId="0" applyFont="1" applyFill="1" applyBorder="1" applyAlignment="1">
      <alignment/>
    </xf>
    <xf numFmtId="0" fontId="2" fillId="35" borderId="10" xfId="49" applyFont="1" applyFill="1" applyBorder="1" applyAlignment="1">
      <alignment/>
      <protection/>
    </xf>
    <xf numFmtId="0" fontId="73" fillId="41" borderId="31" xfId="0" applyFont="1" applyFill="1" applyBorder="1" applyAlignment="1">
      <alignment vertical="center"/>
    </xf>
    <xf numFmtId="0" fontId="73" fillId="35" borderId="10" xfId="52" applyFont="1" applyFill="1" applyBorder="1" applyAlignment="1">
      <alignment horizontal="left" vertical="top"/>
      <protection/>
    </xf>
    <xf numFmtId="0" fontId="72" fillId="0" borderId="10" xfId="0" applyFont="1" applyFill="1" applyBorder="1" applyAlignment="1">
      <alignment horizontal="left" vertical="center"/>
    </xf>
    <xf numFmtId="0" fontId="73" fillId="0" borderId="10" xfId="53" applyFont="1" applyFill="1" applyBorder="1" applyAlignment="1">
      <alignment/>
      <protection/>
    </xf>
    <xf numFmtId="0" fontId="73" fillId="0" borderId="18" xfId="0" applyFont="1" applyBorder="1" applyAlignment="1">
      <alignment horizontal="left" vertical="center"/>
    </xf>
    <xf numFmtId="0" fontId="73" fillId="0" borderId="19" xfId="0" applyFont="1" applyBorder="1" applyAlignment="1">
      <alignment horizontal="left" vertical="center"/>
    </xf>
    <xf numFmtId="0" fontId="73" fillId="35" borderId="18" xfId="0" applyFont="1" applyFill="1" applyBorder="1" applyAlignment="1">
      <alignment horizontal="left" vertical="center"/>
    </xf>
    <xf numFmtId="0" fontId="72" fillId="0" borderId="17" xfId="50" applyFont="1" applyFill="1" applyBorder="1" applyAlignment="1">
      <alignment vertical="top"/>
      <protection/>
    </xf>
    <xf numFmtId="0" fontId="72" fillId="0" borderId="10" xfId="50" applyFont="1" applyFill="1" applyBorder="1" applyAlignment="1">
      <alignment vertical="top"/>
      <protection/>
    </xf>
    <xf numFmtId="0" fontId="72" fillId="0" borderId="27" xfId="0" applyFont="1" applyBorder="1" applyAlignment="1">
      <alignment horizontal="left" vertical="center"/>
    </xf>
    <xf numFmtId="0" fontId="73" fillId="35" borderId="20" xfId="0" applyFont="1" applyFill="1" applyBorder="1" applyAlignment="1">
      <alignment vertical="top"/>
    </xf>
    <xf numFmtId="0" fontId="72" fillId="35" borderId="10" xfId="50" applyFont="1" applyFill="1" applyBorder="1" applyAlignment="1">
      <alignment vertical="top"/>
      <protection/>
    </xf>
    <xf numFmtId="0" fontId="73" fillId="35" borderId="10" xfId="0" applyFont="1" applyFill="1" applyBorder="1" applyAlignment="1">
      <alignment horizontal="center" vertical="center"/>
    </xf>
    <xf numFmtId="0" fontId="73" fillId="41" borderId="10" xfId="0" applyFont="1" applyFill="1" applyBorder="1" applyAlignment="1">
      <alignment horizontal="left" vertical="top"/>
    </xf>
    <xf numFmtId="0" fontId="73" fillId="41" borderId="20" xfId="0" applyFont="1" applyFill="1" applyBorder="1" applyAlignment="1">
      <alignment horizontal="left" vertical="top"/>
    </xf>
    <xf numFmtId="0" fontId="73" fillId="0" borderId="22" xfId="0" applyFont="1" applyBorder="1" applyAlignment="1">
      <alignment/>
    </xf>
    <xf numFmtId="0" fontId="73" fillId="0" borderId="32" xfId="0" applyFont="1" applyBorder="1" applyAlignment="1">
      <alignment/>
    </xf>
    <xf numFmtId="0" fontId="73" fillId="45" borderId="12" xfId="0" applyFont="1" applyFill="1" applyBorder="1" applyAlignment="1">
      <alignment wrapText="1"/>
    </xf>
    <xf numFmtId="0" fontId="73" fillId="41" borderId="15" xfId="0" applyFont="1" applyFill="1" applyBorder="1" applyAlignment="1">
      <alignment wrapText="1"/>
    </xf>
    <xf numFmtId="0" fontId="2" fillId="41" borderId="18" xfId="0" applyFont="1" applyFill="1" applyBorder="1" applyAlignment="1">
      <alignment vertical="center" wrapText="1"/>
    </xf>
    <xf numFmtId="0" fontId="73" fillId="35" borderId="27" xfId="0" applyFont="1" applyFill="1" applyBorder="1" applyAlignment="1">
      <alignment/>
    </xf>
    <xf numFmtId="0" fontId="73" fillId="42" borderId="10" xfId="0" applyFont="1" applyFill="1" applyBorder="1" applyAlignment="1">
      <alignment/>
    </xf>
    <xf numFmtId="0" fontId="2" fillId="46" borderId="22" xfId="0" applyFont="1" applyFill="1" applyBorder="1" applyAlignment="1">
      <alignment horizontal="left" vertical="center" wrapText="1"/>
    </xf>
    <xf numFmtId="0" fontId="73" fillId="42" borderId="10" xfId="0" applyFont="1" applyFill="1" applyBorder="1" applyAlignment="1">
      <alignment horizontal="left" vertical="top"/>
    </xf>
    <xf numFmtId="0" fontId="73" fillId="35" borderId="22" xfId="0" applyFont="1" applyFill="1" applyBorder="1" applyAlignment="1">
      <alignment/>
    </xf>
    <xf numFmtId="0" fontId="73" fillId="35" borderId="32" xfId="0" applyFont="1" applyFill="1" applyBorder="1" applyAlignment="1">
      <alignment/>
    </xf>
    <xf numFmtId="0" fontId="73" fillId="42" borderId="20" xfId="0" applyFont="1" applyFill="1" applyBorder="1" applyAlignment="1">
      <alignment/>
    </xf>
    <xf numFmtId="0" fontId="2" fillId="42" borderId="15" xfId="0" applyFont="1" applyFill="1" applyBorder="1" applyAlignment="1">
      <alignment vertical="center" wrapText="1"/>
    </xf>
    <xf numFmtId="0" fontId="73" fillId="42" borderId="15" xfId="0" applyFont="1" applyFill="1" applyBorder="1" applyAlignment="1">
      <alignment vertical="center" wrapText="1"/>
    </xf>
    <xf numFmtId="0" fontId="2" fillId="46" borderId="21" xfId="0" applyFont="1" applyFill="1" applyBorder="1" applyAlignment="1">
      <alignment horizontal="left" vertical="center" wrapText="1"/>
    </xf>
    <xf numFmtId="0" fontId="73" fillId="42" borderId="20" xfId="0" applyFont="1" applyFill="1" applyBorder="1" applyAlignment="1">
      <alignment horizontal="left" vertical="top"/>
    </xf>
    <xf numFmtId="0" fontId="73" fillId="41" borderId="27" xfId="0" applyFont="1" applyFill="1" applyBorder="1" applyAlignment="1">
      <alignment/>
    </xf>
    <xf numFmtId="0" fontId="73" fillId="45" borderId="24" xfId="0" applyFont="1" applyFill="1" applyBorder="1" applyAlignment="1">
      <alignment vertical="center" wrapText="1"/>
    </xf>
    <xf numFmtId="0" fontId="2" fillId="44" borderId="33" xfId="0" applyFont="1" applyFill="1" applyBorder="1" applyAlignment="1">
      <alignment horizontal="left" vertical="center" wrapText="1"/>
    </xf>
    <xf numFmtId="0" fontId="73" fillId="41" borderId="34" xfId="0" applyFont="1" applyFill="1" applyBorder="1" applyAlignment="1">
      <alignment/>
    </xf>
    <xf numFmtId="0" fontId="2" fillId="41" borderId="24" xfId="0" applyFont="1" applyFill="1" applyBorder="1" applyAlignment="1">
      <alignment vertical="center" wrapText="1"/>
    </xf>
    <xf numFmtId="0" fontId="73" fillId="41" borderId="24" xfId="0" applyFont="1" applyFill="1" applyBorder="1" applyAlignment="1">
      <alignment vertical="top" wrapText="1"/>
    </xf>
    <xf numFmtId="0" fontId="2" fillId="45" borderId="0" xfId="0" applyFont="1" applyFill="1" applyBorder="1" applyAlignment="1">
      <alignment horizontal="left" vertical="center" wrapText="1"/>
    </xf>
    <xf numFmtId="0" fontId="73" fillId="35" borderId="27" xfId="0" applyFont="1" applyFill="1" applyBorder="1" applyAlignment="1">
      <alignment vertical="center"/>
    </xf>
    <xf numFmtId="0" fontId="2" fillId="37" borderId="13" xfId="0" applyFont="1" applyFill="1" applyBorder="1" applyAlignment="1">
      <alignment vertical="center"/>
    </xf>
    <xf numFmtId="0" fontId="2" fillId="35" borderId="35" xfId="0" applyFont="1" applyFill="1" applyBorder="1" applyAlignment="1">
      <alignment vertical="center"/>
    </xf>
    <xf numFmtId="0" fontId="73" fillId="35" borderId="20" xfId="52" applyFont="1" applyFill="1" applyBorder="1" applyAlignment="1">
      <alignment/>
      <protection/>
    </xf>
    <xf numFmtId="0" fontId="73" fillId="37" borderId="15" xfId="52" applyFont="1" applyFill="1" applyBorder="1" applyAlignment="1">
      <alignment vertical="center" wrapText="1"/>
      <protection/>
    </xf>
    <xf numFmtId="0" fontId="2" fillId="38" borderId="20" xfId="52" applyFont="1" applyFill="1" applyBorder="1" applyAlignment="1">
      <alignment vertical="center" wrapText="1"/>
      <protection/>
    </xf>
    <xf numFmtId="0" fontId="2" fillId="41" borderId="30" xfId="0" applyFont="1" applyFill="1" applyBorder="1" applyAlignment="1">
      <alignment vertical="center" wrapText="1"/>
    </xf>
    <xf numFmtId="0" fontId="0" fillId="36" borderId="10" xfId="0" applyFill="1" applyBorder="1" applyAlignment="1">
      <alignment horizontal="center"/>
    </xf>
    <xf numFmtId="0" fontId="36" fillId="36" borderId="10" xfId="0" applyFont="1" applyFill="1" applyBorder="1" applyAlignment="1">
      <alignment horizontal="center"/>
    </xf>
    <xf numFmtId="0" fontId="36" fillId="36" borderId="0" xfId="0" applyFont="1" applyFill="1" applyAlignment="1">
      <alignment/>
    </xf>
    <xf numFmtId="0" fontId="0" fillId="0" borderId="27" xfId="0" applyBorder="1" applyAlignment="1">
      <alignment horizontal="center"/>
    </xf>
    <xf numFmtId="0" fontId="2" fillId="41" borderId="18" xfId="0" applyFont="1" applyFill="1" applyBorder="1" applyAlignment="1">
      <alignment horizontal="left" vertical="center" wrapText="1"/>
    </xf>
    <xf numFmtId="0" fontId="7" fillId="34" borderId="0" xfId="0" applyFont="1" applyFill="1" applyAlignment="1">
      <alignment/>
    </xf>
    <xf numFmtId="0" fontId="8" fillId="0" borderId="20" xfId="0" applyFont="1" applyBorder="1" applyAlignment="1">
      <alignment/>
    </xf>
    <xf numFmtId="0" fontId="4" fillId="0" borderId="0" xfId="0" applyFont="1" applyAlignment="1">
      <alignment horizontal="center"/>
    </xf>
    <xf numFmtId="0" fontId="2" fillId="35" borderId="10" xfId="49" applyFont="1" applyFill="1" applyBorder="1" applyAlignment="1">
      <alignment horizontal="left" vertical="top"/>
      <protection/>
    </xf>
    <xf numFmtId="0" fontId="8" fillId="35" borderId="20" xfId="0" applyFont="1" applyFill="1" applyBorder="1" applyAlignment="1">
      <alignment horizontal="left" vertical="center" wrapText="1"/>
    </xf>
    <xf numFmtId="0" fontId="9" fillId="0" borderId="0" xfId="0" applyFont="1" applyAlignment="1">
      <alignment horizontal="center" wrapText="1"/>
    </xf>
    <xf numFmtId="0" fontId="0" fillId="0" borderId="10" xfId="0" applyFill="1" applyBorder="1" applyAlignment="1">
      <alignment horizontal="right"/>
    </xf>
    <xf numFmtId="0" fontId="36" fillId="0" borderId="10" xfId="0" applyFont="1" applyFill="1" applyBorder="1" applyAlignment="1">
      <alignment horizontal="center"/>
    </xf>
    <xf numFmtId="0" fontId="36" fillId="0" borderId="10" xfId="0" applyFont="1" applyBorder="1" applyAlignment="1">
      <alignment horizontal="center"/>
    </xf>
    <xf numFmtId="0" fontId="73" fillId="35" borderId="13" xfId="0" applyFont="1" applyFill="1" applyBorder="1" applyAlignment="1">
      <alignment/>
    </xf>
    <xf numFmtId="0" fontId="73" fillId="37" borderId="36" xfId="0" applyFont="1" applyFill="1" applyBorder="1" applyAlignment="1">
      <alignment horizontal="left" vertical="center" wrapText="1"/>
    </xf>
    <xf numFmtId="0" fontId="2" fillId="41" borderId="27" xfId="0" applyFont="1" applyFill="1" applyBorder="1" applyAlignment="1">
      <alignment/>
    </xf>
    <xf numFmtId="0" fontId="73" fillId="0" borderId="22" xfId="0" applyFont="1" applyBorder="1" applyAlignment="1">
      <alignment horizontal="left"/>
    </xf>
    <xf numFmtId="0" fontId="73" fillId="0" borderId="32" xfId="0" applyFont="1" applyBorder="1" applyAlignment="1">
      <alignment horizontal="left"/>
    </xf>
    <xf numFmtId="0" fontId="2" fillId="35" borderId="15" xfId="0" applyFont="1" applyFill="1" applyBorder="1" applyAlignment="1">
      <alignment vertical="center" wrapText="1"/>
    </xf>
    <xf numFmtId="0" fontId="2" fillId="35" borderId="30" xfId="0" applyFont="1" applyFill="1" applyBorder="1" applyAlignment="1">
      <alignment vertical="top" wrapText="1"/>
    </xf>
    <xf numFmtId="0" fontId="73" fillId="41" borderId="34" xfId="0" applyFont="1" applyFill="1" applyBorder="1" applyAlignment="1">
      <alignment/>
    </xf>
    <xf numFmtId="0" fontId="73" fillId="41" borderId="24" xfId="0" applyFont="1" applyFill="1" applyBorder="1" applyAlignment="1">
      <alignment vertical="center" wrapText="1"/>
    </xf>
    <xf numFmtId="0" fontId="2" fillId="41" borderId="0" xfId="0" applyFont="1" applyFill="1" applyBorder="1" applyAlignment="1">
      <alignment horizontal="left" vertical="center" wrapText="1"/>
    </xf>
    <xf numFmtId="0" fontId="73" fillId="41" borderId="34" xfId="0" applyFont="1" applyFill="1" applyBorder="1" applyAlignment="1">
      <alignment horizontal="justify"/>
    </xf>
    <xf numFmtId="0" fontId="73" fillId="37" borderId="10" xfId="0" applyFont="1" applyFill="1" applyBorder="1" applyAlignment="1">
      <alignment wrapText="1"/>
    </xf>
    <xf numFmtId="0" fontId="2" fillId="45" borderId="10" xfId="0" applyFont="1" applyFill="1" applyBorder="1" applyAlignment="1">
      <alignment wrapText="1"/>
    </xf>
    <xf numFmtId="0" fontId="73" fillId="35" borderId="10" xfId="0" applyFont="1" applyFill="1" applyBorder="1" applyAlignment="1">
      <alignment wrapText="1"/>
    </xf>
    <xf numFmtId="0" fontId="2" fillId="41" borderId="10" xfId="0" applyFont="1" applyFill="1" applyBorder="1" applyAlignment="1">
      <alignment wrapText="1"/>
    </xf>
    <xf numFmtId="0" fontId="2" fillId="44" borderId="30" xfId="0" applyFont="1" applyFill="1" applyBorder="1" applyAlignment="1">
      <alignment horizontal="left" vertical="center" wrapText="1"/>
    </xf>
    <xf numFmtId="0" fontId="73" fillId="45" borderId="10" xfId="0" applyFont="1" applyFill="1" applyBorder="1" applyAlignment="1">
      <alignment wrapText="1"/>
    </xf>
    <xf numFmtId="0" fontId="2" fillId="45" borderId="10" xfId="0" applyFont="1" applyFill="1" applyBorder="1" applyAlignment="1">
      <alignment vertical="center" wrapText="1"/>
    </xf>
    <xf numFmtId="0" fontId="90" fillId="0" borderId="10" xfId="0" applyFont="1" applyFill="1" applyBorder="1" applyAlignment="1">
      <alignment horizontal="right"/>
    </xf>
    <xf numFmtId="0" fontId="90" fillId="0" borderId="10" xfId="0" applyFont="1" applyBorder="1" applyAlignment="1">
      <alignment horizontal="center"/>
    </xf>
    <xf numFmtId="0" fontId="80" fillId="35" borderId="10" xfId="0" applyFont="1" applyFill="1" applyBorder="1" applyAlignment="1">
      <alignment vertical="center" wrapText="1"/>
    </xf>
    <xf numFmtId="0" fontId="91" fillId="0" borderId="10" xfId="0" applyFont="1" applyBorder="1" applyAlignment="1">
      <alignment vertical="center" wrapText="1"/>
    </xf>
    <xf numFmtId="0" fontId="2" fillId="0" borderId="27" xfId="0" applyFont="1" applyBorder="1" applyAlignment="1">
      <alignment horizontal="left" vertical="center"/>
    </xf>
    <xf numFmtId="0" fontId="8" fillId="35" borderId="20" xfId="0" applyFont="1" applyFill="1" applyBorder="1" applyAlignment="1">
      <alignment horizontal="left"/>
    </xf>
    <xf numFmtId="0" fontId="2" fillId="37" borderId="23" xfId="0" applyFont="1" applyFill="1" applyBorder="1" applyAlignment="1">
      <alignment horizontal="left" vertical="center" wrapText="1"/>
    </xf>
    <xf numFmtId="0" fontId="73" fillId="37" borderId="15" xfId="0" applyFont="1" applyFill="1" applyBorder="1" applyAlignment="1">
      <alignment vertical="center" wrapText="1"/>
    </xf>
    <xf numFmtId="0" fontId="80" fillId="41" borderId="10" xfId="0" applyFont="1" applyFill="1" applyBorder="1" applyAlignment="1">
      <alignment vertical="center" wrapText="1"/>
    </xf>
    <xf numFmtId="0" fontId="80" fillId="41" borderId="18" xfId="0" applyFont="1" applyFill="1" applyBorder="1" applyAlignment="1">
      <alignment vertical="center" wrapText="1"/>
    </xf>
    <xf numFmtId="0" fontId="80" fillId="41" borderId="20" xfId="0" applyFont="1" applyFill="1" applyBorder="1" applyAlignment="1">
      <alignment vertical="center" wrapText="1"/>
    </xf>
    <xf numFmtId="0" fontId="80" fillId="41" borderId="19" xfId="0" applyFont="1" applyFill="1" applyBorder="1" applyAlignment="1">
      <alignment vertical="center" wrapText="1"/>
    </xf>
    <xf numFmtId="0" fontId="2" fillId="44" borderId="0" xfId="0" applyFont="1" applyFill="1" applyAlignment="1">
      <alignment horizontal="left" vertical="center" wrapText="1"/>
    </xf>
    <xf numFmtId="0" fontId="73" fillId="41" borderId="34" xfId="0" applyFont="1" applyFill="1" applyBorder="1" applyAlignment="1">
      <alignment horizontal="left" vertical="top"/>
    </xf>
    <xf numFmtId="0" fontId="70" fillId="0" borderId="0" xfId="0" applyFont="1" applyAlignment="1">
      <alignment horizontal="center"/>
    </xf>
    <xf numFmtId="0" fontId="79" fillId="36" borderId="0" xfId="0" applyFont="1" applyFill="1" applyAlignment="1">
      <alignment horizontal="left" wrapText="1"/>
    </xf>
    <xf numFmtId="0" fontId="74" fillId="0" borderId="0" xfId="0" applyFont="1" applyAlignment="1">
      <alignment horizontal="left" vertical="top" wrapText="1"/>
    </xf>
    <xf numFmtId="0" fontId="2" fillId="0" borderId="30" xfId="0" applyFont="1" applyFill="1" applyBorder="1" applyAlignment="1">
      <alignment horizontal="left" wrapText="1"/>
    </xf>
    <xf numFmtId="0" fontId="2" fillId="0" borderId="21" xfId="0" applyFont="1" applyFill="1" applyBorder="1" applyAlignment="1">
      <alignment horizontal="left" wrapText="1"/>
    </xf>
    <xf numFmtId="0" fontId="2" fillId="0" borderId="19" xfId="0" applyFont="1" applyFill="1" applyBorder="1" applyAlignment="1">
      <alignment horizontal="left" wrapText="1"/>
    </xf>
    <xf numFmtId="0" fontId="2" fillId="0" borderId="17" xfId="0" applyFont="1" applyFill="1" applyBorder="1" applyAlignment="1">
      <alignment horizontal="left" wrapText="1"/>
    </xf>
    <xf numFmtId="0" fontId="2" fillId="0" borderId="22" xfId="0" applyFont="1" applyFill="1" applyBorder="1" applyAlignment="1">
      <alignment horizontal="left" wrapText="1"/>
    </xf>
    <xf numFmtId="0" fontId="2" fillId="0" borderId="18" xfId="0" applyFont="1" applyFill="1" applyBorder="1" applyAlignment="1">
      <alignment horizontal="left" wrapText="1"/>
    </xf>
    <xf numFmtId="0" fontId="2" fillId="0" borderId="1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8" xfId="0" applyFont="1" applyFill="1" applyBorder="1" applyAlignment="1">
      <alignment horizontal="left" vertical="top" wrapText="1"/>
    </xf>
    <xf numFmtId="0" fontId="92" fillId="0" borderId="35" xfId="0" applyFont="1" applyBorder="1" applyAlignment="1">
      <alignment horizontal="left" vertical="center"/>
    </xf>
    <xf numFmtId="0" fontId="92" fillId="0" borderId="31" xfId="0" applyFont="1" applyBorder="1" applyAlignment="1">
      <alignment horizontal="left" vertical="center"/>
    </xf>
    <xf numFmtId="0" fontId="92" fillId="0" borderId="37" xfId="0" applyFont="1" applyBorder="1" applyAlignment="1">
      <alignment horizontal="left" vertical="center"/>
    </xf>
    <xf numFmtId="0" fontId="92" fillId="0" borderId="38" xfId="0" applyFont="1" applyBorder="1" applyAlignment="1">
      <alignment horizontal="left" vertical="center"/>
    </xf>
    <xf numFmtId="0" fontId="92" fillId="0" borderId="30" xfId="0" applyFont="1" applyBorder="1" applyAlignment="1">
      <alignment horizontal="left" vertical="center"/>
    </xf>
    <xf numFmtId="0" fontId="92" fillId="0" borderId="19" xfId="0" applyFont="1" applyBorder="1" applyAlignment="1">
      <alignment horizontal="left" vertical="center"/>
    </xf>
    <xf numFmtId="0" fontId="93" fillId="0" borderId="35" xfId="0" applyFont="1" applyBorder="1" applyAlignment="1">
      <alignment horizontal="left" vertical="center"/>
    </xf>
    <xf numFmtId="0" fontId="93" fillId="0" borderId="31" xfId="0" applyFont="1" applyBorder="1" applyAlignment="1">
      <alignment horizontal="left" vertical="center"/>
    </xf>
    <xf numFmtId="0" fontId="93" fillId="0" borderId="37" xfId="0" applyFont="1" applyBorder="1" applyAlignment="1">
      <alignment horizontal="left" vertical="center"/>
    </xf>
    <xf numFmtId="0" fontId="93" fillId="0" borderId="38" xfId="0" applyFont="1" applyBorder="1" applyAlignment="1">
      <alignment horizontal="left" vertical="center"/>
    </xf>
    <xf numFmtId="0" fontId="93" fillId="0" borderId="30" xfId="0" applyFont="1" applyBorder="1" applyAlignment="1">
      <alignment horizontal="left" vertical="center"/>
    </xf>
    <xf numFmtId="0" fontId="93" fillId="0" borderId="19" xfId="0" applyFont="1" applyBorder="1" applyAlignment="1">
      <alignment horizontal="left" vertical="center"/>
    </xf>
    <xf numFmtId="0" fontId="75" fillId="0" borderId="35" xfId="0" applyFont="1" applyFill="1" applyBorder="1" applyAlignment="1">
      <alignment horizontal="left" vertical="center"/>
    </xf>
    <xf numFmtId="0" fontId="75" fillId="0" borderId="33" xfId="0" applyFont="1" applyFill="1" applyBorder="1" applyAlignment="1">
      <alignment horizontal="left" vertical="center"/>
    </xf>
    <xf numFmtId="0" fontId="75" fillId="0" borderId="31" xfId="0" applyFont="1" applyFill="1" applyBorder="1" applyAlignment="1">
      <alignment horizontal="left" vertical="center"/>
    </xf>
    <xf numFmtId="0" fontId="92" fillId="0" borderId="39" xfId="0" applyFont="1" applyBorder="1" applyAlignment="1">
      <alignment horizontal="left" vertical="center"/>
    </xf>
    <xf numFmtId="0" fontId="92" fillId="0" borderId="40" xfId="0" applyFont="1" applyBorder="1" applyAlignment="1">
      <alignment horizontal="left" vertical="center"/>
    </xf>
    <xf numFmtId="0" fontId="73" fillId="0" borderId="17" xfId="0" applyFont="1" applyBorder="1" applyAlignment="1">
      <alignment horizontal="left"/>
    </xf>
    <xf numFmtId="0" fontId="73" fillId="0" borderId="22" xfId="0" applyFont="1" applyBorder="1" applyAlignment="1">
      <alignment horizontal="left"/>
    </xf>
    <xf numFmtId="0" fontId="73" fillId="0" borderId="32" xfId="0" applyFont="1" applyBorder="1" applyAlignment="1">
      <alignment horizontal="left"/>
    </xf>
    <xf numFmtId="0" fontId="73" fillId="0" borderId="35" xfId="0" applyFont="1" applyBorder="1" applyAlignment="1">
      <alignment horizontal="left"/>
    </xf>
    <xf numFmtId="0" fontId="94" fillId="0" borderId="35" xfId="0" applyFont="1" applyBorder="1" applyAlignment="1">
      <alignment horizontal="left" vertical="center" wrapText="1"/>
    </xf>
    <xf numFmtId="0" fontId="95" fillId="0" borderId="33" xfId="0" applyFont="1" applyBorder="1" applyAlignment="1">
      <alignment horizontal="left" vertical="center" wrapText="1"/>
    </xf>
    <xf numFmtId="0" fontId="95" fillId="0" borderId="31" xfId="0" applyFont="1" applyBorder="1" applyAlignment="1">
      <alignment horizontal="left" vertical="center" wrapText="1"/>
    </xf>
    <xf numFmtId="0" fontId="95" fillId="0" borderId="37" xfId="0" applyFont="1" applyBorder="1" applyAlignment="1">
      <alignment horizontal="left" vertical="center" wrapText="1"/>
    </xf>
    <xf numFmtId="0" fontId="95" fillId="0" borderId="0" xfId="0" applyFont="1" applyBorder="1" applyAlignment="1">
      <alignment horizontal="left" vertical="center" wrapText="1"/>
    </xf>
    <xf numFmtId="0" fontId="95" fillId="0" borderId="38" xfId="0" applyFont="1" applyBorder="1" applyAlignment="1">
      <alignment horizontal="left" vertical="center" wrapText="1"/>
    </xf>
    <xf numFmtId="0" fontId="95" fillId="0" borderId="30" xfId="0" applyFont="1" applyBorder="1" applyAlignment="1">
      <alignment horizontal="left" vertical="center" wrapText="1"/>
    </xf>
    <xf numFmtId="0" fontId="95" fillId="0" borderId="21" xfId="0" applyFont="1" applyBorder="1" applyAlignment="1">
      <alignment horizontal="left" vertical="center" wrapText="1"/>
    </xf>
    <xf numFmtId="0" fontId="95" fillId="0" borderId="19" xfId="0" applyFont="1" applyBorder="1" applyAlignment="1">
      <alignment horizontal="left" vertical="center" wrapText="1"/>
    </xf>
    <xf numFmtId="0" fontId="94" fillId="0" borderId="33" xfId="0" applyFont="1" applyBorder="1" applyAlignment="1">
      <alignment horizontal="left" vertical="center" wrapText="1"/>
    </xf>
    <xf numFmtId="0" fontId="94" fillId="0" borderId="31" xfId="0" applyFont="1" applyBorder="1" applyAlignment="1">
      <alignment horizontal="left" vertical="center" wrapText="1"/>
    </xf>
    <xf numFmtId="0" fontId="94" fillId="0" borderId="37" xfId="0" applyFont="1" applyBorder="1" applyAlignment="1">
      <alignment horizontal="left" vertical="center" wrapText="1"/>
    </xf>
    <xf numFmtId="0" fontId="94" fillId="0" borderId="0" xfId="0" applyFont="1" applyBorder="1" applyAlignment="1">
      <alignment horizontal="left" vertical="center" wrapText="1"/>
    </xf>
    <xf numFmtId="0" fontId="94" fillId="0" borderId="38" xfId="0" applyFont="1" applyBorder="1" applyAlignment="1">
      <alignment horizontal="left" vertical="center" wrapText="1"/>
    </xf>
    <xf numFmtId="0" fontId="94" fillId="0" borderId="30" xfId="0" applyFont="1" applyBorder="1" applyAlignment="1">
      <alignment horizontal="left" vertical="center" wrapText="1"/>
    </xf>
    <xf numFmtId="0" fontId="94" fillId="0" borderId="21" xfId="0" applyFont="1" applyBorder="1" applyAlignment="1">
      <alignment horizontal="left" vertical="center" wrapText="1"/>
    </xf>
    <xf numFmtId="0" fontId="94" fillId="0" borderId="19" xfId="0" applyFont="1" applyBorder="1" applyAlignment="1">
      <alignment horizontal="left" vertical="center" wrapText="1"/>
    </xf>
    <xf numFmtId="0" fontId="73" fillId="35" borderId="17" xfId="0" applyFont="1" applyFill="1" applyBorder="1" applyAlignment="1">
      <alignment horizontal="left"/>
    </xf>
    <xf numFmtId="0" fontId="73" fillId="35" borderId="22" xfId="0" applyFont="1" applyFill="1" applyBorder="1" applyAlignment="1">
      <alignment horizontal="left"/>
    </xf>
    <xf numFmtId="0" fontId="73" fillId="35" borderId="32" xfId="0" applyFont="1" applyFill="1" applyBorder="1" applyAlignment="1">
      <alignment horizontal="left"/>
    </xf>
    <xf numFmtId="0" fontId="92" fillId="0" borderId="35" xfId="0" applyFont="1" applyBorder="1" applyAlignment="1">
      <alignment horizontal="left" vertical="center" wrapText="1"/>
    </xf>
    <xf numFmtId="0" fontId="92" fillId="0" borderId="31" xfId="0" applyFont="1" applyBorder="1" applyAlignment="1">
      <alignment horizontal="left" vertical="center" wrapText="1"/>
    </xf>
    <xf numFmtId="0" fontId="92" fillId="0" borderId="37" xfId="0" applyFont="1" applyBorder="1" applyAlignment="1">
      <alignment horizontal="left" vertical="center" wrapText="1"/>
    </xf>
    <xf numFmtId="0" fontId="92" fillId="0" borderId="38" xfId="0" applyFont="1" applyBorder="1" applyAlignment="1">
      <alignment horizontal="left" vertical="center" wrapText="1"/>
    </xf>
    <xf numFmtId="0" fontId="80" fillId="41" borderId="35" xfId="0" applyFont="1" applyFill="1" applyBorder="1" applyAlignment="1">
      <alignment horizontal="center" vertical="center" wrapText="1"/>
    </xf>
    <xf numFmtId="0" fontId="80" fillId="41" borderId="31" xfId="0" applyFont="1" applyFill="1" applyBorder="1" applyAlignment="1">
      <alignment horizontal="center" vertical="center" wrapText="1"/>
    </xf>
    <xf numFmtId="0" fontId="80" fillId="41" borderId="37" xfId="0" applyFont="1" applyFill="1" applyBorder="1" applyAlignment="1">
      <alignment horizontal="center" vertical="center" wrapText="1"/>
    </xf>
    <xf numFmtId="0" fontId="80" fillId="41" borderId="38" xfId="0" applyFont="1" applyFill="1" applyBorder="1" applyAlignment="1">
      <alignment horizontal="center" vertical="center" wrapText="1"/>
    </xf>
    <xf numFmtId="0" fontId="80" fillId="41" borderId="30" xfId="0" applyFont="1" applyFill="1" applyBorder="1" applyAlignment="1">
      <alignment horizontal="center" vertical="center" wrapText="1"/>
    </xf>
    <xf numFmtId="0" fontId="80" fillId="41" borderId="19" xfId="0" applyFont="1" applyFill="1" applyBorder="1" applyAlignment="1">
      <alignment horizontal="center" vertical="center" wrapText="1"/>
    </xf>
    <xf numFmtId="0" fontId="75" fillId="0" borderId="31" xfId="0" applyFont="1" applyBorder="1" applyAlignment="1">
      <alignment horizontal="left" vertical="center"/>
    </xf>
    <xf numFmtId="0" fontId="75" fillId="0" borderId="37" xfId="0" applyFont="1" applyBorder="1" applyAlignment="1">
      <alignment horizontal="left" vertical="center"/>
    </xf>
    <xf numFmtId="0" fontId="75" fillId="0" borderId="38" xfId="0" applyFont="1" applyBorder="1" applyAlignment="1">
      <alignment horizontal="left" vertical="center"/>
    </xf>
    <xf numFmtId="0" fontId="75" fillId="0" borderId="30" xfId="0" applyFont="1" applyBorder="1" applyAlignment="1">
      <alignment horizontal="left" vertical="center"/>
    </xf>
    <xf numFmtId="0" fontId="75" fillId="0" borderId="19" xfId="0" applyFont="1" applyBorder="1" applyAlignment="1">
      <alignment horizontal="left" vertical="center"/>
    </xf>
    <xf numFmtId="0" fontId="79" fillId="36" borderId="33" xfId="0" applyFont="1" applyFill="1" applyBorder="1" applyAlignment="1">
      <alignment horizontal="left" wrapText="1"/>
    </xf>
    <xf numFmtId="0" fontId="96" fillId="0" borderId="35" xfId="0" applyFont="1" applyBorder="1" applyAlignment="1">
      <alignment horizontal="left" vertical="center" wrapText="1"/>
    </xf>
    <xf numFmtId="0" fontId="96" fillId="0" borderId="33" xfId="0" applyFont="1" applyBorder="1" applyAlignment="1">
      <alignment horizontal="left" vertical="center" wrapText="1"/>
    </xf>
    <xf numFmtId="0" fontId="96" fillId="0" borderId="37" xfId="0" applyFont="1" applyBorder="1" applyAlignment="1">
      <alignment horizontal="left" vertical="center" wrapText="1"/>
    </xf>
    <xf numFmtId="0" fontId="96" fillId="0" borderId="0" xfId="0" applyFont="1" applyBorder="1" applyAlignment="1">
      <alignment horizontal="left" vertical="center" wrapText="1"/>
    </xf>
    <xf numFmtId="0" fontId="96" fillId="0" borderId="30" xfId="0" applyFont="1" applyBorder="1" applyAlignment="1">
      <alignment horizontal="left" vertical="center" wrapText="1"/>
    </xf>
    <xf numFmtId="0" fontId="96" fillId="0" borderId="21" xfId="0" applyFont="1" applyBorder="1" applyAlignment="1">
      <alignment horizontal="left" vertical="center" wrapText="1"/>
    </xf>
    <xf numFmtId="0" fontId="92" fillId="0" borderId="30" xfId="0" applyFont="1" applyBorder="1" applyAlignment="1">
      <alignment horizontal="left" vertical="center" wrapText="1"/>
    </xf>
    <xf numFmtId="0" fontId="92" fillId="0" borderId="19" xfId="0" applyFont="1" applyBorder="1" applyAlignment="1">
      <alignment horizontal="left" vertical="center" wrapText="1"/>
    </xf>
    <xf numFmtId="0" fontId="97" fillId="35" borderId="27" xfId="0" applyFont="1" applyFill="1" applyBorder="1" applyAlignment="1">
      <alignment horizontal="center" vertical="center" wrapText="1"/>
    </xf>
    <xf numFmtId="0" fontId="97" fillId="35" borderId="34" xfId="0" applyFont="1" applyFill="1" applyBorder="1" applyAlignment="1">
      <alignment horizontal="center" vertical="center" wrapText="1"/>
    </xf>
    <xf numFmtId="0" fontId="97" fillId="35" borderId="20" xfId="0" applyFont="1" applyFill="1" applyBorder="1" applyAlignment="1">
      <alignment horizontal="center" vertical="center" wrapText="1"/>
    </xf>
    <xf numFmtId="0" fontId="92" fillId="0" borderId="39" xfId="0" applyFont="1" applyBorder="1" applyAlignment="1">
      <alignment horizontal="left" vertical="center" wrapText="1"/>
    </xf>
    <xf numFmtId="0" fontId="92" fillId="0" borderId="40" xfId="0" applyFont="1" applyBorder="1" applyAlignment="1">
      <alignment horizontal="left" vertical="center" wrapText="1"/>
    </xf>
    <xf numFmtId="0" fontId="92" fillId="0" borderId="10" xfId="0" applyFont="1" applyBorder="1" applyAlignment="1">
      <alignment horizontal="left" vertical="center"/>
    </xf>
    <xf numFmtId="0" fontId="91" fillId="0" borderId="35" xfId="0" applyFont="1" applyBorder="1" applyAlignment="1">
      <alignment horizontal="left" vertical="center"/>
    </xf>
    <xf numFmtId="0" fontId="91" fillId="0" borderId="33" xfId="0" applyFont="1" applyBorder="1" applyAlignment="1">
      <alignment horizontal="left" vertical="center"/>
    </xf>
    <xf numFmtId="0" fontId="91" fillId="0" borderId="31" xfId="0" applyFont="1" applyBorder="1" applyAlignment="1">
      <alignment horizontal="left" vertical="center"/>
    </xf>
    <xf numFmtId="0" fontId="91" fillId="0" borderId="37" xfId="0" applyFont="1" applyBorder="1" applyAlignment="1">
      <alignment horizontal="left" vertical="center"/>
    </xf>
    <xf numFmtId="0" fontId="91" fillId="0" borderId="0" xfId="0" applyFont="1" applyBorder="1" applyAlignment="1">
      <alignment horizontal="left" vertical="center"/>
    </xf>
    <xf numFmtId="0" fontId="91" fillId="0" borderId="38" xfId="0" applyFont="1" applyBorder="1" applyAlignment="1">
      <alignment horizontal="left" vertical="center"/>
    </xf>
    <xf numFmtId="0" fontId="91" fillId="0" borderId="30" xfId="0" applyFont="1" applyBorder="1" applyAlignment="1">
      <alignment horizontal="left" vertical="center"/>
    </xf>
    <xf numFmtId="0" fontId="91" fillId="0" borderId="21" xfId="0" applyFont="1" applyBorder="1" applyAlignment="1">
      <alignment horizontal="left" vertical="center"/>
    </xf>
    <xf numFmtId="0" fontId="91" fillId="0" borderId="19" xfId="0" applyFont="1" applyBorder="1" applyAlignment="1">
      <alignment horizontal="left" vertical="center"/>
    </xf>
    <xf numFmtId="0" fontId="94" fillId="0" borderId="37" xfId="0" applyFont="1" applyBorder="1" applyAlignment="1">
      <alignment horizontal="left" vertical="center"/>
    </xf>
    <xf numFmtId="0" fontId="94" fillId="0" borderId="0" xfId="0" applyFont="1" applyAlignment="1">
      <alignment horizontal="left" vertical="center"/>
    </xf>
    <xf numFmtId="0" fontId="94" fillId="0" borderId="30" xfId="0" applyFont="1" applyBorder="1" applyAlignment="1">
      <alignment horizontal="left" vertical="center"/>
    </xf>
    <xf numFmtId="0" fontId="94" fillId="0" borderId="21" xfId="0" applyFont="1" applyBorder="1" applyAlignment="1">
      <alignment horizontal="left" vertical="center"/>
    </xf>
    <xf numFmtId="0" fontId="96" fillId="0" borderId="31" xfId="0" applyFont="1" applyBorder="1" applyAlignment="1">
      <alignment horizontal="left" vertical="center" wrapText="1"/>
    </xf>
    <xf numFmtId="0" fontId="96" fillId="0" borderId="38" xfId="0" applyFont="1" applyBorder="1" applyAlignment="1">
      <alignment horizontal="left" vertical="center" wrapText="1"/>
    </xf>
    <xf numFmtId="0" fontId="96" fillId="0" borderId="19" xfId="0" applyFont="1" applyBorder="1" applyAlignment="1">
      <alignment horizontal="left" vertical="center" wrapText="1"/>
    </xf>
    <xf numFmtId="0" fontId="92" fillId="0" borderId="27" xfId="0" applyFont="1" applyBorder="1" applyAlignment="1">
      <alignment horizontal="center" vertical="center" wrapText="1"/>
    </xf>
    <xf numFmtId="0" fontId="92" fillId="0" borderId="34" xfId="0" applyFont="1" applyBorder="1" applyAlignment="1">
      <alignment horizontal="center" vertical="center" wrapText="1"/>
    </xf>
    <xf numFmtId="0" fontId="92" fillId="0" borderId="20" xfId="0" applyFont="1" applyBorder="1" applyAlignment="1">
      <alignment horizontal="center" vertical="center" wrapText="1"/>
    </xf>
    <xf numFmtId="0" fontId="73" fillId="45" borderId="14" xfId="0" applyFont="1" applyFill="1" applyBorder="1" applyAlignment="1">
      <alignment vertical="center" wrapText="1"/>
    </xf>
    <xf numFmtId="0" fontId="73" fillId="41" borderId="18" xfId="0" applyFont="1" applyFill="1" applyBorder="1" applyAlignment="1">
      <alignment vertical="top"/>
    </xf>
    <xf numFmtId="0" fontId="73" fillId="45" borderId="23" xfId="0" applyFont="1" applyFill="1" applyBorder="1" applyAlignment="1">
      <alignment vertical="center" wrapText="1"/>
    </xf>
    <xf numFmtId="0" fontId="2" fillId="44" borderId="20" xfId="0" applyFont="1" applyFill="1" applyBorder="1" applyAlignment="1">
      <alignment vertical="center" wrapText="1"/>
    </xf>
    <xf numFmtId="0" fontId="73" fillId="41" borderId="19" xfId="0" applyFont="1" applyFill="1" applyBorder="1" applyAlignment="1">
      <alignment vertical="top"/>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2 2" xfId="50"/>
    <cellStyle name="Normal 2 2 2" xfId="51"/>
    <cellStyle name="Normal 2 3" xfId="52"/>
    <cellStyle name="Normal 3"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28"/>
  <sheetViews>
    <sheetView zoomScalePageLayoutView="0" workbookViewId="0" topLeftCell="A4">
      <selection activeCell="I25" sqref="I25"/>
    </sheetView>
  </sheetViews>
  <sheetFormatPr defaultColWidth="11.00390625" defaultRowHeight="15.75"/>
  <cols>
    <col min="1" max="1" width="27.50390625" style="0" customWidth="1"/>
    <col min="2" max="2" width="12.375" style="0" customWidth="1"/>
    <col min="3" max="8" width="11.00390625" style="0" customWidth="1"/>
    <col min="9" max="9" width="11.625" style="0" customWidth="1"/>
  </cols>
  <sheetData>
    <row r="3" spans="1:9" ht="15">
      <c r="A3" s="490" t="s">
        <v>49</v>
      </c>
      <c r="B3" s="490"/>
      <c r="C3" s="490"/>
      <c r="D3" s="490"/>
      <c r="E3" s="490"/>
      <c r="F3" s="490"/>
      <c r="G3" s="490"/>
      <c r="I3" s="1"/>
    </row>
    <row r="4" spans="1:14" s="2" customFormat="1" ht="15">
      <c r="A4" s="29" t="s">
        <v>23</v>
      </c>
      <c r="B4" s="30" t="s">
        <v>11</v>
      </c>
      <c r="C4" s="30" t="s">
        <v>12</v>
      </c>
      <c r="D4" s="30" t="s">
        <v>13</v>
      </c>
      <c r="E4" s="30" t="s">
        <v>14</v>
      </c>
      <c r="F4" s="30" t="s">
        <v>42</v>
      </c>
      <c r="G4" s="35" t="s">
        <v>15</v>
      </c>
      <c r="J4" s="3"/>
      <c r="K4" s="3"/>
      <c r="L4" s="3"/>
      <c r="M4" s="3"/>
      <c r="N4" s="3"/>
    </row>
    <row r="5" spans="1:13" s="2" customFormat="1" ht="15">
      <c r="A5" s="31" t="s">
        <v>10</v>
      </c>
      <c r="B5" s="242">
        <v>32</v>
      </c>
      <c r="C5" s="242">
        <v>23</v>
      </c>
      <c r="D5" s="242">
        <v>19</v>
      </c>
      <c r="E5" s="242">
        <v>19</v>
      </c>
      <c r="F5" s="242">
        <v>46</v>
      </c>
      <c r="G5" s="242">
        <f>B5+C5+D5+E5+F5</f>
        <v>139</v>
      </c>
      <c r="J5" s="3"/>
      <c r="K5" s="3"/>
      <c r="L5" s="3"/>
      <c r="M5" s="3"/>
    </row>
    <row r="6" spans="1:13" s="33" customFormat="1" ht="15">
      <c r="A6" s="32" t="s">
        <v>1135</v>
      </c>
      <c r="B6" s="243">
        <v>12</v>
      </c>
      <c r="C6" s="243">
        <v>14</v>
      </c>
      <c r="D6" s="243">
        <v>8</v>
      </c>
      <c r="E6" s="243">
        <v>10</v>
      </c>
      <c r="F6" s="243">
        <v>18</v>
      </c>
      <c r="G6" s="242">
        <f aca="true" t="shared" si="0" ref="G6:G17">B6+C6+D6+E6+F6</f>
        <v>62</v>
      </c>
      <c r="J6" s="34"/>
      <c r="K6" s="34"/>
      <c r="L6" s="34"/>
      <c r="M6" s="34"/>
    </row>
    <row r="7" spans="1:13" s="2" customFormat="1" ht="15">
      <c r="A7" s="31" t="s">
        <v>18</v>
      </c>
      <c r="B7" s="242">
        <v>15</v>
      </c>
      <c r="C7" s="242">
        <v>17</v>
      </c>
      <c r="D7" s="242">
        <v>14</v>
      </c>
      <c r="E7" s="242">
        <v>17</v>
      </c>
      <c r="F7" s="242">
        <v>12</v>
      </c>
      <c r="G7" s="242">
        <f t="shared" si="0"/>
        <v>75</v>
      </c>
      <c r="J7" s="3"/>
      <c r="K7" s="3"/>
      <c r="L7" s="3"/>
      <c r="M7" s="3"/>
    </row>
    <row r="8" spans="1:13" s="33" customFormat="1" ht="15">
      <c r="A8" s="32" t="s">
        <v>2090</v>
      </c>
      <c r="B8" s="243">
        <v>10</v>
      </c>
      <c r="C8" s="243">
        <v>10</v>
      </c>
      <c r="D8" s="243">
        <v>10</v>
      </c>
      <c r="E8" s="243">
        <v>10</v>
      </c>
      <c r="F8" s="243">
        <v>4</v>
      </c>
      <c r="G8" s="242">
        <f t="shared" si="0"/>
        <v>44</v>
      </c>
      <c r="J8" s="34"/>
      <c r="K8" s="34"/>
      <c r="L8" s="34"/>
      <c r="M8" s="34"/>
    </row>
    <row r="9" spans="1:13" s="2" customFormat="1" ht="15">
      <c r="A9" s="31" t="s">
        <v>38</v>
      </c>
      <c r="B9" s="242">
        <v>10</v>
      </c>
      <c r="C9" s="242">
        <v>48</v>
      </c>
      <c r="D9" s="242">
        <v>18</v>
      </c>
      <c r="E9" s="242">
        <v>34</v>
      </c>
      <c r="F9" s="242">
        <v>30</v>
      </c>
      <c r="G9" s="242">
        <f t="shared" si="0"/>
        <v>140</v>
      </c>
      <c r="J9" s="3"/>
      <c r="K9" s="3"/>
      <c r="L9" s="3"/>
      <c r="M9" s="3"/>
    </row>
    <row r="10" spans="1:13" s="33" customFormat="1" ht="15">
      <c r="A10" s="32" t="s">
        <v>1045</v>
      </c>
      <c r="B10" s="243">
        <v>4</v>
      </c>
      <c r="C10" s="243">
        <v>24</v>
      </c>
      <c r="D10" s="243">
        <v>2</v>
      </c>
      <c r="E10" s="243">
        <v>2</v>
      </c>
      <c r="F10" s="243">
        <v>10</v>
      </c>
      <c r="G10" s="242">
        <f t="shared" si="0"/>
        <v>42</v>
      </c>
      <c r="J10" s="34"/>
      <c r="K10" s="34"/>
      <c r="L10" s="34"/>
      <c r="M10" s="34"/>
    </row>
    <row r="11" spans="1:13" s="2" customFormat="1" ht="15">
      <c r="A11" s="31" t="s">
        <v>22</v>
      </c>
      <c r="B11" s="242">
        <v>5</v>
      </c>
      <c r="C11" s="242">
        <v>9</v>
      </c>
      <c r="D11" s="242">
        <v>14</v>
      </c>
      <c r="E11" s="242">
        <v>23</v>
      </c>
      <c r="F11" s="242">
        <v>2</v>
      </c>
      <c r="G11" s="242">
        <f t="shared" si="0"/>
        <v>53</v>
      </c>
      <c r="J11" s="3"/>
      <c r="K11" s="3"/>
      <c r="L11" s="3"/>
      <c r="M11" s="3"/>
    </row>
    <row r="12" spans="1:13" s="2" customFormat="1" ht="15">
      <c r="A12" s="31" t="s">
        <v>8</v>
      </c>
      <c r="B12" s="242">
        <v>10</v>
      </c>
      <c r="C12" s="242">
        <v>14</v>
      </c>
      <c r="D12" s="242"/>
      <c r="E12" s="242">
        <v>10</v>
      </c>
      <c r="F12" s="242">
        <v>13</v>
      </c>
      <c r="G12" s="242">
        <f t="shared" si="0"/>
        <v>47</v>
      </c>
      <c r="J12" s="3"/>
      <c r="K12" s="3"/>
      <c r="L12" s="3"/>
      <c r="M12" s="3"/>
    </row>
    <row r="13" spans="1:13" s="33" customFormat="1" ht="15">
      <c r="A13" s="32" t="s">
        <v>1064</v>
      </c>
      <c r="B13" s="243"/>
      <c r="C13" s="243">
        <v>20</v>
      </c>
      <c r="D13" s="243"/>
      <c r="E13" s="243"/>
      <c r="F13" s="243"/>
      <c r="G13" s="242">
        <f t="shared" si="0"/>
        <v>20</v>
      </c>
      <c r="J13" s="34"/>
      <c r="K13" s="34"/>
      <c r="L13" s="34"/>
      <c r="M13" s="34"/>
    </row>
    <row r="14" spans="1:13" s="2" customFormat="1" ht="15">
      <c r="A14" s="31" t="s">
        <v>39</v>
      </c>
      <c r="B14" s="242">
        <v>16</v>
      </c>
      <c r="C14" s="242">
        <v>14</v>
      </c>
      <c r="D14" s="242">
        <v>15</v>
      </c>
      <c r="E14" s="242">
        <v>13</v>
      </c>
      <c r="F14" s="242">
        <v>12</v>
      </c>
      <c r="G14" s="242">
        <f t="shared" si="0"/>
        <v>70</v>
      </c>
      <c r="J14" s="3"/>
      <c r="K14" s="3"/>
      <c r="L14" s="3"/>
      <c r="M14" s="3"/>
    </row>
    <row r="15" spans="1:13" s="33" customFormat="1" ht="15">
      <c r="A15" s="32" t="s">
        <v>1137</v>
      </c>
      <c r="B15" s="243">
        <v>4</v>
      </c>
      <c r="C15" s="243">
        <v>4</v>
      </c>
      <c r="D15" s="243">
        <v>2</v>
      </c>
      <c r="E15" s="243">
        <v>2</v>
      </c>
      <c r="F15" s="243">
        <v>2</v>
      </c>
      <c r="G15" s="242">
        <f t="shared" si="0"/>
        <v>14</v>
      </c>
      <c r="J15" s="34"/>
      <c r="K15" s="34"/>
      <c r="L15" s="34"/>
      <c r="M15" s="34"/>
    </row>
    <row r="16" spans="1:13" s="2" customFormat="1" ht="15">
      <c r="A16" s="31" t="s">
        <v>9</v>
      </c>
      <c r="B16" s="242">
        <v>4</v>
      </c>
      <c r="C16" s="242">
        <v>4</v>
      </c>
      <c r="D16" s="242">
        <v>2</v>
      </c>
      <c r="E16" s="242">
        <v>2</v>
      </c>
      <c r="F16" s="242">
        <v>4</v>
      </c>
      <c r="G16" s="242">
        <f t="shared" si="0"/>
        <v>16</v>
      </c>
      <c r="J16" s="3"/>
      <c r="K16" s="3"/>
      <c r="L16" s="3"/>
      <c r="M16" s="3"/>
    </row>
    <row r="17" spans="1:13" s="33" customFormat="1" ht="15">
      <c r="A17" s="32" t="s">
        <v>43</v>
      </c>
      <c r="B17" s="243">
        <v>2</v>
      </c>
      <c r="C17" s="243">
        <v>2</v>
      </c>
      <c r="D17" s="243">
        <v>2</v>
      </c>
      <c r="E17" s="243">
        <v>2</v>
      </c>
      <c r="F17" s="243">
        <v>4</v>
      </c>
      <c r="G17" s="242">
        <f t="shared" si="0"/>
        <v>12</v>
      </c>
      <c r="J17" s="34"/>
      <c r="K17" s="34"/>
      <c r="L17" s="34"/>
      <c r="M17" s="34"/>
    </row>
    <row r="18" spans="1:13" s="33" customFormat="1" ht="15">
      <c r="A18" s="446" t="s">
        <v>2056</v>
      </c>
      <c r="B18" s="243"/>
      <c r="C18" s="243"/>
      <c r="D18" s="243"/>
      <c r="E18" s="445">
        <v>10</v>
      </c>
      <c r="F18" s="445">
        <v>16</v>
      </c>
      <c r="G18" s="444">
        <f>E18+F18</f>
        <v>26</v>
      </c>
      <c r="J18" s="34"/>
      <c r="K18" s="34"/>
      <c r="L18" s="34"/>
      <c r="M18" s="34"/>
    </row>
    <row r="19" spans="1:13" s="2" customFormat="1" ht="15">
      <c r="A19" s="36" t="s">
        <v>15</v>
      </c>
      <c r="B19" s="447">
        <f aca="true" t="shared" si="1" ref="B19:G19">B5+B6+B7+B8+B9+B10+B11+B12+B13+B14+B15+B16+B17</f>
        <v>124</v>
      </c>
      <c r="C19" s="447">
        <f t="shared" si="1"/>
        <v>203</v>
      </c>
      <c r="D19" s="447">
        <f t="shared" si="1"/>
        <v>106</v>
      </c>
      <c r="E19" s="447">
        <f t="shared" si="1"/>
        <v>144</v>
      </c>
      <c r="F19" s="447">
        <f t="shared" si="1"/>
        <v>157</v>
      </c>
      <c r="G19" s="447">
        <f t="shared" si="1"/>
        <v>734</v>
      </c>
      <c r="I19" s="5"/>
      <c r="J19" s="3"/>
      <c r="K19" s="3"/>
      <c r="L19" s="3"/>
      <c r="M19" s="3"/>
    </row>
    <row r="20" spans="1:13" s="2" customFormat="1" ht="15">
      <c r="A20" s="455" t="s">
        <v>2101</v>
      </c>
      <c r="B20" s="244">
        <f aca="true" t="shared" si="2" ref="B20:G20">B5+B7+B9+B11+B12+B14+B16</f>
        <v>92</v>
      </c>
      <c r="C20" s="244">
        <f t="shared" si="2"/>
        <v>129</v>
      </c>
      <c r="D20" s="244">
        <f t="shared" si="2"/>
        <v>82</v>
      </c>
      <c r="E20" s="244">
        <f t="shared" si="2"/>
        <v>118</v>
      </c>
      <c r="F20" s="244">
        <f t="shared" si="2"/>
        <v>119</v>
      </c>
      <c r="G20" s="456">
        <f t="shared" si="2"/>
        <v>540</v>
      </c>
      <c r="I20" s="5"/>
      <c r="J20" s="3"/>
      <c r="K20" s="3"/>
      <c r="L20" s="3"/>
      <c r="M20" s="3"/>
    </row>
    <row r="21" spans="1:13" s="2" customFormat="1" ht="15">
      <c r="A21" s="455" t="s">
        <v>2102</v>
      </c>
      <c r="B21" s="244">
        <f aca="true" t="shared" si="3" ref="B21:G21">B19-B20</f>
        <v>32</v>
      </c>
      <c r="C21" s="244">
        <f t="shared" si="3"/>
        <v>74</v>
      </c>
      <c r="D21" s="244">
        <f t="shared" si="3"/>
        <v>24</v>
      </c>
      <c r="E21" s="244">
        <f t="shared" si="3"/>
        <v>26</v>
      </c>
      <c r="F21" s="244">
        <f t="shared" si="3"/>
        <v>38</v>
      </c>
      <c r="G21" s="457">
        <f t="shared" si="3"/>
        <v>194</v>
      </c>
      <c r="I21" s="5"/>
      <c r="J21" s="3"/>
      <c r="K21" s="3"/>
      <c r="L21" s="3"/>
      <c r="M21" s="3"/>
    </row>
    <row r="22" spans="1:13" s="2" customFormat="1" ht="15">
      <c r="A22" s="476" t="s">
        <v>2137</v>
      </c>
      <c r="B22" s="477">
        <v>88</v>
      </c>
      <c r="C22" s="477">
        <v>59</v>
      </c>
      <c r="D22" s="477">
        <v>58</v>
      </c>
      <c r="E22" s="477">
        <v>56</v>
      </c>
      <c r="F22" s="477">
        <v>137</v>
      </c>
      <c r="G22" s="477">
        <v>398</v>
      </c>
      <c r="I22" s="4"/>
      <c r="J22" s="3"/>
      <c r="K22" s="3"/>
      <c r="L22" s="3"/>
      <c r="M22" s="3"/>
    </row>
    <row r="23" spans="1:13" s="2" customFormat="1" ht="15">
      <c r="A23"/>
      <c r="B23"/>
      <c r="C23"/>
      <c r="D23"/>
      <c r="E23"/>
      <c r="F23"/>
      <c r="G23"/>
      <c r="I23" s="4"/>
      <c r="J23" s="3"/>
      <c r="K23" s="3"/>
      <c r="L23" s="3"/>
      <c r="M23" s="3"/>
    </row>
    <row r="24" spans="1:13" s="2" customFormat="1" ht="15">
      <c r="A24"/>
      <c r="B24"/>
      <c r="C24"/>
      <c r="D24"/>
      <c r="E24"/>
      <c r="F24"/>
      <c r="G24"/>
      <c r="J24" s="3"/>
      <c r="K24" s="3"/>
      <c r="L24" s="3"/>
      <c r="M24" s="3"/>
    </row>
    <row r="25" spans="1:13" s="2" customFormat="1" ht="15">
      <c r="A25"/>
      <c r="B25"/>
      <c r="C25"/>
      <c r="D25"/>
      <c r="E25"/>
      <c r="F25"/>
      <c r="G25"/>
      <c r="J25" s="3"/>
      <c r="K25" s="3"/>
      <c r="L25" s="3"/>
      <c r="M25" s="3"/>
    </row>
    <row r="26" spans="1:13" s="2" customFormat="1" ht="15">
      <c r="A26"/>
      <c r="B26"/>
      <c r="C26"/>
      <c r="D26"/>
      <c r="E26"/>
      <c r="F26"/>
      <c r="G26"/>
      <c r="J26" s="3"/>
      <c r="K26" s="3"/>
      <c r="L26" s="3"/>
      <c r="M26" s="3"/>
    </row>
    <row r="27" spans="1:13" s="2" customFormat="1" ht="15">
      <c r="A27"/>
      <c r="B27"/>
      <c r="C27"/>
      <c r="D27"/>
      <c r="E27"/>
      <c r="F27"/>
      <c r="G27"/>
      <c r="J27" s="3"/>
      <c r="K27" s="3"/>
      <c r="L27" s="3"/>
      <c r="M27" s="3"/>
    </row>
    <row r="28" spans="1:13" s="2" customFormat="1" ht="15">
      <c r="A28"/>
      <c r="B28"/>
      <c r="C28"/>
      <c r="D28"/>
      <c r="E28"/>
      <c r="F28"/>
      <c r="G28"/>
      <c r="J28" s="3"/>
      <c r="K28" s="3"/>
      <c r="L28" s="3"/>
      <c r="M28" s="3"/>
    </row>
  </sheetData>
  <sheetProtection/>
  <mergeCells count="1">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45"/>
  <sheetViews>
    <sheetView zoomScale="90" zoomScaleNormal="90" zoomScalePageLayoutView="0" workbookViewId="0" topLeftCell="A1">
      <selection activeCell="B10" sqref="B10"/>
    </sheetView>
  </sheetViews>
  <sheetFormatPr defaultColWidth="10.875" defaultRowHeight="15.75"/>
  <cols>
    <col min="1" max="1" width="20.625" style="7" customWidth="1"/>
    <col min="2" max="2" width="29.375" style="7" customWidth="1"/>
    <col min="3" max="3" width="41.375" style="7" customWidth="1"/>
    <col min="4" max="4" width="68.375" style="7" customWidth="1"/>
    <col min="5" max="5" width="118.375" style="98" bestFit="1" customWidth="1"/>
    <col min="6" max="6" width="212.125" style="12" bestFit="1" customWidth="1"/>
    <col min="7" max="7" width="31.125" style="7" customWidth="1"/>
    <col min="8" max="16384" width="10.875" style="7" customWidth="1"/>
  </cols>
  <sheetData>
    <row r="1" spans="1:6" ht="12.75">
      <c r="A1" s="8"/>
      <c r="B1" s="8"/>
      <c r="C1" s="8"/>
      <c r="D1" s="8"/>
      <c r="E1" s="90"/>
      <c r="F1" s="8"/>
    </row>
    <row r="2" spans="1:6" ht="12.75" customHeight="1">
      <c r="A2" s="8"/>
      <c r="B2" s="8"/>
      <c r="C2" s="8"/>
      <c r="D2" s="43" t="s">
        <v>25</v>
      </c>
      <c r="E2" s="90"/>
      <c r="F2" s="8"/>
    </row>
    <row r="3" spans="1:6" ht="15" customHeight="1">
      <c r="A3" s="8"/>
      <c r="B3" s="8"/>
      <c r="C3" s="8"/>
      <c r="D3" s="43" t="s">
        <v>26</v>
      </c>
      <c r="E3" s="90"/>
      <c r="F3" s="8"/>
    </row>
    <row r="4" spans="1:6" ht="15" customHeight="1">
      <c r="A4" s="8"/>
      <c r="B4" s="8"/>
      <c r="C4" s="8"/>
      <c r="D4" s="43" t="s">
        <v>27</v>
      </c>
      <c r="E4" s="90"/>
      <c r="F4" s="8"/>
    </row>
    <row r="5" spans="1:6" ht="15" customHeight="1">
      <c r="A5" s="8"/>
      <c r="B5" s="8"/>
      <c r="C5" s="8"/>
      <c r="D5" s="43" t="s">
        <v>28</v>
      </c>
      <c r="E5" s="90"/>
      <c r="F5" s="8"/>
    </row>
    <row r="6" spans="1:6" ht="15" customHeight="1">
      <c r="A6" s="8"/>
      <c r="B6" s="8"/>
      <c r="C6" s="8"/>
      <c r="D6" s="43" t="s">
        <v>51</v>
      </c>
      <c r="E6" s="90"/>
      <c r="F6" s="8"/>
    </row>
    <row r="7" spans="1:6" ht="15" customHeight="1">
      <c r="A7" s="8"/>
      <c r="B7" s="8"/>
      <c r="C7" s="8"/>
      <c r="D7" s="43"/>
      <c r="E7" s="90"/>
      <c r="F7" s="8"/>
    </row>
    <row r="8" spans="1:6" ht="15" customHeight="1">
      <c r="A8" s="8"/>
      <c r="B8" s="8"/>
      <c r="C8" s="8"/>
      <c r="D8" s="44" t="s">
        <v>29</v>
      </c>
      <c r="E8" s="90"/>
      <c r="F8" s="8"/>
    </row>
    <row r="9" spans="1:6" ht="15" customHeight="1">
      <c r="A9" s="8"/>
      <c r="B9" s="8"/>
      <c r="C9" s="8"/>
      <c r="D9" s="43" t="s">
        <v>2141</v>
      </c>
      <c r="E9" s="90"/>
      <c r="F9" s="8"/>
    </row>
    <row r="10" spans="1:6" ht="15" customHeight="1">
      <c r="A10" s="8"/>
      <c r="B10" s="8"/>
      <c r="C10" s="8"/>
      <c r="D10" s="43" t="s">
        <v>31</v>
      </c>
      <c r="E10" s="90"/>
      <c r="F10" s="8"/>
    </row>
    <row r="11" spans="1:6" ht="15" customHeight="1">
      <c r="A11" s="8"/>
      <c r="B11" s="8"/>
      <c r="C11" s="8"/>
      <c r="D11" s="44" t="s">
        <v>30</v>
      </c>
      <c r="E11" s="90"/>
      <c r="F11" s="8"/>
    </row>
    <row r="12" spans="1:6" ht="13.5" customHeight="1">
      <c r="A12" s="8"/>
      <c r="B12" s="8"/>
      <c r="C12" s="8"/>
      <c r="D12" s="451" t="s">
        <v>2115</v>
      </c>
      <c r="E12" s="90"/>
      <c r="F12" s="8"/>
    </row>
    <row r="13" spans="1:6" ht="13.5" customHeight="1">
      <c r="A13" s="8"/>
      <c r="B13" s="8"/>
      <c r="C13" s="8"/>
      <c r="D13" s="451" t="s">
        <v>2116</v>
      </c>
      <c r="E13" s="90"/>
      <c r="F13" s="8"/>
    </row>
    <row r="14" spans="1:6" ht="13.5" customHeight="1">
      <c r="A14" s="8"/>
      <c r="B14" s="8"/>
      <c r="C14" s="8"/>
      <c r="D14" s="451" t="s">
        <v>2117</v>
      </c>
      <c r="E14" s="90"/>
      <c r="F14" s="8"/>
    </row>
    <row r="15" spans="1:5" ht="15">
      <c r="A15" s="6"/>
      <c r="B15" s="6"/>
      <c r="C15" s="6"/>
      <c r="D15" s="369" t="s">
        <v>2091</v>
      </c>
      <c r="E15" s="90"/>
    </row>
    <row r="16" spans="1:5" ht="15">
      <c r="A16" s="6"/>
      <c r="B16" s="6"/>
      <c r="C16" s="6"/>
      <c r="D16" s="13"/>
      <c r="E16" s="90"/>
    </row>
    <row r="17" spans="1:4" ht="15">
      <c r="A17" s="357"/>
      <c r="B17" s="357"/>
      <c r="C17" s="357"/>
      <c r="D17" s="357"/>
    </row>
    <row r="18" spans="1:6" ht="13.5">
      <c r="A18" s="15" t="s">
        <v>23</v>
      </c>
      <c r="B18" s="16" t="s">
        <v>50</v>
      </c>
      <c r="C18" s="340" t="s">
        <v>2027</v>
      </c>
      <c r="D18" s="92"/>
      <c r="E18" s="7"/>
      <c r="F18" s="7"/>
    </row>
    <row r="19" spans="1:6" ht="15">
      <c r="A19" s="358" t="s">
        <v>10</v>
      </c>
      <c r="B19" s="242">
        <v>32</v>
      </c>
      <c r="C19" s="341">
        <f>(B19/122)*95</f>
        <v>24.91803278688525</v>
      </c>
      <c r="D19" s="92"/>
      <c r="E19" s="7"/>
      <c r="F19" s="7"/>
    </row>
    <row r="20" spans="1:6" ht="15">
      <c r="A20" s="359" t="s">
        <v>1135</v>
      </c>
      <c r="B20" s="243">
        <v>12</v>
      </c>
      <c r="C20" s="341">
        <f aca="true" t="shared" si="0" ref="C20:C29">(B20/122)*95</f>
        <v>9.344262295081966</v>
      </c>
      <c r="D20" s="92"/>
      <c r="E20" s="7"/>
      <c r="F20" s="7"/>
    </row>
    <row r="21" spans="1:6" ht="15">
      <c r="A21" s="358" t="s">
        <v>18</v>
      </c>
      <c r="B21" s="242">
        <v>15</v>
      </c>
      <c r="C21" s="341">
        <f t="shared" si="0"/>
        <v>11.680327868852459</v>
      </c>
      <c r="D21" s="92"/>
      <c r="E21" s="7"/>
      <c r="F21" s="7"/>
    </row>
    <row r="22" spans="1:6" ht="27.75">
      <c r="A22" s="359" t="s">
        <v>1136</v>
      </c>
      <c r="B22" s="243">
        <v>10</v>
      </c>
      <c r="C22" s="341">
        <f t="shared" si="0"/>
        <v>7.786885245901638</v>
      </c>
      <c r="D22" s="92"/>
      <c r="E22" s="7"/>
      <c r="F22" s="7"/>
    </row>
    <row r="23" spans="1:6" ht="15">
      <c r="A23" s="358" t="s">
        <v>38</v>
      </c>
      <c r="B23" s="242">
        <v>10</v>
      </c>
      <c r="C23" s="341">
        <f t="shared" si="0"/>
        <v>7.786885245901638</v>
      </c>
      <c r="D23" s="92"/>
      <c r="E23" s="7"/>
      <c r="F23" s="7"/>
    </row>
    <row r="24" spans="1:6" ht="15">
      <c r="A24" s="359" t="s">
        <v>1045</v>
      </c>
      <c r="B24" s="243">
        <v>4</v>
      </c>
      <c r="C24" s="341">
        <f t="shared" si="0"/>
        <v>3.114754098360656</v>
      </c>
      <c r="D24" s="92"/>
      <c r="E24" s="7"/>
      <c r="F24" s="7"/>
    </row>
    <row r="25" spans="1:6" ht="15">
      <c r="A25" s="358" t="s">
        <v>22</v>
      </c>
      <c r="B25" s="242">
        <v>5</v>
      </c>
      <c r="C25" s="341">
        <f t="shared" si="0"/>
        <v>3.893442622950819</v>
      </c>
      <c r="D25" s="92"/>
      <c r="E25" s="7"/>
      <c r="F25" s="7"/>
    </row>
    <row r="26" spans="1:6" ht="15">
      <c r="A26" s="358" t="s">
        <v>8</v>
      </c>
      <c r="B26" s="242">
        <v>10</v>
      </c>
      <c r="C26" s="341">
        <f t="shared" si="0"/>
        <v>7.786885245901638</v>
      </c>
      <c r="D26" s="92"/>
      <c r="E26" s="7"/>
      <c r="F26" s="7"/>
    </row>
    <row r="27" spans="1:6" ht="15">
      <c r="A27" s="358" t="s">
        <v>39</v>
      </c>
      <c r="B27" s="242">
        <v>16</v>
      </c>
      <c r="C27" s="341">
        <f t="shared" si="0"/>
        <v>12.459016393442624</v>
      </c>
      <c r="D27" s="37"/>
      <c r="E27" s="12"/>
      <c r="F27" s="7"/>
    </row>
    <row r="28" spans="1:6" ht="27.75">
      <c r="A28" s="359" t="s">
        <v>1137</v>
      </c>
      <c r="B28" s="243">
        <v>4</v>
      </c>
      <c r="C28" s="341">
        <f t="shared" si="0"/>
        <v>3.114754098360656</v>
      </c>
      <c r="D28" s="37"/>
      <c r="E28" s="12"/>
      <c r="F28" s="7"/>
    </row>
    <row r="29" spans="1:6" ht="15">
      <c r="A29" s="358" t="s">
        <v>9</v>
      </c>
      <c r="B29" s="242">
        <v>4</v>
      </c>
      <c r="C29" s="341">
        <f t="shared" si="0"/>
        <v>3.114754098360656</v>
      </c>
      <c r="D29" s="37"/>
      <c r="E29" s="12"/>
      <c r="F29" s="7"/>
    </row>
    <row r="30" spans="1:6" ht="27.75">
      <c r="A30" s="359" t="s">
        <v>43</v>
      </c>
      <c r="B30" s="243">
        <v>2</v>
      </c>
      <c r="C30" s="341">
        <v>5</v>
      </c>
      <c r="D30" s="37"/>
      <c r="E30" s="12"/>
      <c r="F30" s="7"/>
    </row>
    <row r="31" spans="1:6" ht="15">
      <c r="A31" s="360" t="s">
        <v>15</v>
      </c>
      <c r="B31" s="361">
        <f>B19+B20+B21+B22+B23+B24+B25+B26+B27+B28+B29+B30</f>
        <v>124</v>
      </c>
      <c r="C31" s="339">
        <f>SUM(C19:C30)</f>
        <v>100</v>
      </c>
      <c r="D31" s="14"/>
      <c r="E31" s="12"/>
      <c r="F31" s="7"/>
    </row>
    <row r="32" spans="1:6" ht="15" customHeight="1">
      <c r="A32" s="491" t="s">
        <v>74</v>
      </c>
      <c r="B32" s="491"/>
      <c r="C32" s="491"/>
      <c r="D32" s="491"/>
      <c r="E32" s="93"/>
      <c r="F32" s="42"/>
    </row>
    <row r="33" spans="1:6" ht="136.5" customHeight="1">
      <c r="A33" s="492" t="s">
        <v>40</v>
      </c>
      <c r="B33" s="492"/>
      <c r="C33" s="492"/>
      <c r="D33" s="492"/>
      <c r="E33" s="492"/>
      <c r="F33" s="492"/>
    </row>
    <row r="34" spans="1:6" s="23" customFormat="1" ht="15">
      <c r="A34" s="23" t="s">
        <v>41</v>
      </c>
      <c r="E34" s="449"/>
      <c r="F34" s="24"/>
    </row>
    <row r="35" spans="1:6" s="20" customFormat="1" ht="12.75">
      <c r="A35" s="17" t="s">
        <v>16</v>
      </c>
      <c r="B35" s="18" t="s">
        <v>19</v>
      </c>
      <c r="C35" s="17" t="s">
        <v>20</v>
      </c>
      <c r="D35" s="18" t="s">
        <v>21</v>
      </c>
      <c r="E35" s="94" t="s">
        <v>17</v>
      </c>
      <c r="F35" s="19" t="s">
        <v>24</v>
      </c>
    </row>
    <row r="36" spans="1:6" s="21" customFormat="1" ht="12.75">
      <c r="A36" s="26" t="s">
        <v>52</v>
      </c>
      <c r="B36" s="26"/>
      <c r="F36" s="22"/>
    </row>
    <row r="37" spans="1:6" ht="15" customHeight="1">
      <c r="A37" s="28" t="s">
        <v>0</v>
      </c>
      <c r="B37" s="514" t="s">
        <v>2084</v>
      </c>
      <c r="C37" s="515"/>
      <c r="D37" s="515"/>
      <c r="E37" s="515"/>
      <c r="F37" s="516"/>
    </row>
    <row r="38" spans="1:6" ht="12.75">
      <c r="A38" s="28" t="s">
        <v>1</v>
      </c>
      <c r="B38" s="47" t="s">
        <v>79</v>
      </c>
      <c r="C38" s="49" t="s">
        <v>10</v>
      </c>
      <c r="D38" s="48" t="s">
        <v>78</v>
      </c>
      <c r="E38" s="88" t="s">
        <v>77</v>
      </c>
      <c r="F38" s="47" t="s">
        <v>76</v>
      </c>
    </row>
    <row r="39" spans="1:6" ht="12.75" customHeight="1">
      <c r="A39" s="28" t="s">
        <v>2</v>
      </c>
      <c r="B39" s="50" t="s">
        <v>86</v>
      </c>
      <c r="C39" s="52" t="s">
        <v>18</v>
      </c>
      <c r="D39" s="53" t="s">
        <v>85</v>
      </c>
      <c r="E39" s="86" t="s">
        <v>81</v>
      </c>
      <c r="F39" s="50" t="s">
        <v>84</v>
      </c>
    </row>
    <row r="40" spans="1:6" ht="12.75">
      <c r="A40" s="28" t="s">
        <v>3</v>
      </c>
      <c r="B40" s="50" t="s">
        <v>83</v>
      </c>
      <c r="C40" s="52" t="s">
        <v>18</v>
      </c>
      <c r="D40" s="51" t="s">
        <v>82</v>
      </c>
      <c r="E40" s="86" t="s">
        <v>81</v>
      </c>
      <c r="F40" s="50" t="s">
        <v>80</v>
      </c>
    </row>
    <row r="41" spans="1:6" ht="12.75">
      <c r="A41" s="28"/>
      <c r="B41" s="9"/>
      <c r="C41" s="9"/>
      <c r="D41" s="9"/>
      <c r="E41" s="96"/>
      <c r="F41" s="27"/>
    </row>
    <row r="42" spans="1:6" ht="12.75">
      <c r="A42" s="28" t="s">
        <v>4</v>
      </c>
      <c r="B42" s="47" t="s">
        <v>93</v>
      </c>
      <c r="C42" s="56" t="s">
        <v>38</v>
      </c>
      <c r="D42" s="57" t="s">
        <v>92</v>
      </c>
      <c r="E42" s="97" t="s">
        <v>88</v>
      </c>
      <c r="F42" s="54" t="s">
        <v>91</v>
      </c>
    </row>
    <row r="43" spans="1:6" ht="12.75">
      <c r="A43" s="28" t="s">
        <v>5</v>
      </c>
      <c r="B43" s="47" t="s">
        <v>90</v>
      </c>
      <c r="C43" s="56" t="s">
        <v>38</v>
      </c>
      <c r="D43" s="55" t="s">
        <v>89</v>
      </c>
      <c r="E43" s="97" t="s">
        <v>88</v>
      </c>
      <c r="F43" s="54" t="s">
        <v>87</v>
      </c>
    </row>
    <row r="44" spans="1:6" s="40" customFormat="1" ht="12.75">
      <c r="A44" s="25" t="s">
        <v>6</v>
      </c>
      <c r="B44" s="478" t="s">
        <v>2138</v>
      </c>
      <c r="C44" s="478" t="s">
        <v>2139</v>
      </c>
      <c r="D44" s="478" t="s">
        <v>2140</v>
      </c>
      <c r="E44" s="478"/>
      <c r="F44" s="39"/>
    </row>
    <row r="45" spans="1:6" s="40" customFormat="1" ht="12.75">
      <c r="A45" s="25" t="s">
        <v>7</v>
      </c>
      <c r="B45" s="478" t="s">
        <v>2138</v>
      </c>
      <c r="C45" s="478" t="s">
        <v>2138</v>
      </c>
      <c r="D45" s="478" t="s">
        <v>2138</v>
      </c>
      <c r="E45" s="478" t="s">
        <v>2138</v>
      </c>
      <c r="F45" s="39"/>
    </row>
    <row r="46" spans="1:6" s="21" customFormat="1" ht="12.75">
      <c r="A46" s="26" t="s">
        <v>53</v>
      </c>
      <c r="B46" s="26"/>
      <c r="F46" s="22"/>
    </row>
    <row r="47" spans="1:6" ht="12.75">
      <c r="A47" s="28" t="s">
        <v>0</v>
      </c>
      <c r="B47" s="50" t="s">
        <v>99</v>
      </c>
      <c r="C47" s="52" t="s">
        <v>18</v>
      </c>
      <c r="D47" s="53" t="s">
        <v>98</v>
      </c>
      <c r="E47" s="86" t="s">
        <v>81</v>
      </c>
      <c r="F47" s="50" t="s">
        <v>97</v>
      </c>
    </row>
    <row r="48" spans="1:6" ht="12.75">
      <c r="A48" s="28" t="s">
        <v>1</v>
      </c>
      <c r="B48" s="50" t="s">
        <v>96</v>
      </c>
      <c r="C48" s="52" t="s">
        <v>18</v>
      </c>
      <c r="D48" s="51" t="s">
        <v>95</v>
      </c>
      <c r="E48" s="86" t="s">
        <v>81</v>
      </c>
      <c r="F48" s="50" t="s">
        <v>94</v>
      </c>
    </row>
    <row r="49" spans="1:6" ht="12.75" customHeight="1">
      <c r="A49" s="28" t="s">
        <v>2</v>
      </c>
      <c r="B49" s="47" t="s">
        <v>106</v>
      </c>
      <c r="C49" s="49" t="s">
        <v>10</v>
      </c>
      <c r="D49" s="58" t="s">
        <v>105</v>
      </c>
      <c r="E49" s="88" t="s">
        <v>101</v>
      </c>
      <c r="F49" s="47" t="s">
        <v>104</v>
      </c>
    </row>
    <row r="50" spans="1:6" ht="12.75">
      <c r="A50" s="28" t="s">
        <v>3</v>
      </c>
      <c r="B50" s="47" t="s">
        <v>103</v>
      </c>
      <c r="C50" s="49" t="s">
        <v>10</v>
      </c>
      <c r="D50" s="48" t="s">
        <v>102</v>
      </c>
      <c r="E50" s="88" t="s">
        <v>101</v>
      </c>
      <c r="F50" s="47" t="s">
        <v>100</v>
      </c>
    </row>
    <row r="51" spans="1:6" ht="12.75">
      <c r="A51" s="28"/>
      <c r="B51" s="9"/>
      <c r="C51" s="9"/>
      <c r="D51" s="9"/>
      <c r="E51" s="96"/>
      <c r="F51" s="27"/>
    </row>
    <row r="52" spans="1:6" ht="12.75">
      <c r="A52" s="28" t="s">
        <v>4</v>
      </c>
      <c r="B52" s="84" t="s">
        <v>359</v>
      </c>
      <c r="C52" s="362" t="s">
        <v>312</v>
      </c>
      <c r="D52" s="362" t="s">
        <v>313</v>
      </c>
      <c r="E52" s="363" t="s">
        <v>314</v>
      </c>
      <c r="F52" s="364" t="s">
        <v>315</v>
      </c>
    </row>
    <row r="53" spans="1:6" ht="12.75">
      <c r="A53" s="28" t="s">
        <v>5</v>
      </c>
      <c r="B53" s="84" t="s">
        <v>359</v>
      </c>
      <c r="C53" s="362" t="s">
        <v>312</v>
      </c>
      <c r="D53" s="362" t="s">
        <v>313</v>
      </c>
      <c r="E53" s="363" t="s">
        <v>314</v>
      </c>
      <c r="F53" s="364" t="s">
        <v>315</v>
      </c>
    </row>
    <row r="54" spans="1:6" s="40" customFormat="1" ht="12.75">
      <c r="A54" s="25" t="s">
        <v>6</v>
      </c>
      <c r="B54" s="478" t="s">
        <v>2138</v>
      </c>
      <c r="C54" s="478" t="s">
        <v>2139</v>
      </c>
      <c r="D54" s="478" t="s">
        <v>2140</v>
      </c>
      <c r="E54" s="478"/>
      <c r="F54" s="39"/>
    </row>
    <row r="55" spans="1:6" s="40" customFormat="1" ht="12.75">
      <c r="A55" s="25" t="s">
        <v>7</v>
      </c>
      <c r="B55" s="478" t="s">
        <v>2138</v>
      </c>
      <c r="C55" s="478" t="s">
        <v>2138</v>
      </c>
      <c r="D55" s="478" t="s">
        <v>2138</v>
      </c>
      <c r="E55" s="478" t="s">
        <v>2138</v>
      </c>
      <c r="F55" s="39"/>
    </row>
    <row r="56" spans="1:6" s="21" customFormat="1" ht="12.75">
      <c r="A56" s="26" t="s">
        <v>54</v>
      </c>
      <c r="B56" s="26"/>
      <c r="F56" s="22"/>
    </row>
    <row r="57" spans="1:6" ht="12.75">
      <c r="A57" s="28" t="s">
        <v>0</v>
      </c>
      <c r="B57" s="47" t="s">
        <v>112</v>
      </c>
      <c r="C57" s="49" t="s">
        <v>10</v>
      </c>
      <c r="D57" s="58" t="s">
        <v>111</v>
      </c>
      <c r="E57" s="88" t="s">
        <v>77</v>
      </c>
      <c r="F57" s="47" t="s">
        <v>110</v>
      </c>
    </row>
    <row r="58" spans="1:6" ht="12.75">
      <c r="A58" s="28" t="s">
        <v>1</v>
      </c>
      <c r="B58" s="47" t="s">
        <v>109</v>
      </c>
      <c r="C58" s="49" t="s">
        <v>10</v>
      </c>
      <c r="D58" s="48" t="s">
        <v>108</v>
      </c>
      <c r="E58" s="88" t="s">
        <v>77</v>
      </c>
      <c r="F58" s="47" t="s">
        <v>107</v>
      </c>
    </row>
    <row r="59" spans="1:6" ht="12.75" customHeight="1">
      <c r="A59" s="28" t="s">
        <v>2</v>
      </c>
      <c r="B59" s="47" t="s">
        <v>219</v>
      </c>
      <c r="C59" s="63" t="s">
        <v>38</v>
      </c>
      <c r="D59" s="62" t="s">
        <v>218</v>
      </c>
      <c r="E59" s="97" t="s">
        <v>214</v>
      </c>
      <c r="F59" s="54" t="s">
        <v>217</v>
      </c>
    </row>
    <row r="60" spans="1:6" ht="12.75">
      <c r="A60" s="28" t="s">
        <v>3</v>
      </c>
      <c r="B60" s="47" t="s">
        <v>216</v>
      </c>
      <c r="C60" s="63" t="s">
        <v>38</v>
      </c>
      <c r="D60" s="62" t="s">
        <v>215</v>
      </c>
      <c r="E60" s="97" t="s">
        <v>214</v>
      </c>
      <c r="F60" s="54" t="s">
        <v>213</v>
      </c>
    </row>
    <row r="61" spans="1:6" ht="12.75">
      <c r="A61" s="28"/>
      <c r="B61" s="9"/>
      <c r="C61" s="9"/>
      <c r="D61" s="9"/>
      <c r="E61" s="96"/>
      <c r="F61" s="27"/>
    </row>
    <row r="62" spans="1:6" ht="12.75">
      <c r="A62" s="28" t="s">
        <v>4</v>
      </c>
      <c r="B62" s="478" t="s">
        <v>2138</v>
      </c>
      <c r="C62" s="478" t="s">
        <v>2138</v>
      </c>
      <c r="D62" s="478" t="s">
        <v>2138</v>
      </c>
      <c r="E62" s="478" t="s">
        <v>2138</v>
      </c>
      <c r="F62" s="27"/>
    </row>
    <row r="63" spans="1:6" ht="12.75">
      <c r="A63" s="28" t="s">
        <v>5</v>
      </c>
      <c r="B63" s="478" t="s">
        <v>2138</v>
      </c>
      <c r="C63" s="478" t="s">
        <v>2138</v>
      </c>
      <c r="D63" s="478" t="s">
        <v>2138</v>
      </c>
      <c r="E63" s="478" t="s">
        <v>2138</v>
      </c>
      <c r="F63" s="27"/>
    </row>
    <row r="64" spans="1:6" s="40" customFormat="1" ht="12.75">
      <c r="A64" s="25" t="s">
        <v>6</v>
      </c>
      <c r="B64" s="478" t="s">
        <v>2138</v>
      </c>
      <c r="C64" s="478" t="s">
        <v>2138</v>
      </c>
      <c r="D64" s="478" t="s">
        <v>2138</v>
      </c>
      <c r="E64" s="478" t="s">
        <v>2138</v>
      </c>
      <c r="F64" s="39"/>
    </row>
    <row r="65" spans="1:6" s="40" customFormat="1" ht="12.75">
      <c r="A65" s="25" t="s">
        <v>7</v>
      </c>
      <c r="B65" s="478" t="s">
        <v>2138</v>
      </c>
      <c r="C65" s="478" t="s">
        <v>2138</v>
      </c>
      <c r="D65" s="478" t="s">
        <v>2138</v>
      </c>
      <c r="E65" s="478" t="s">
        <v>2138</v>
      </c>
      <c r="F65" s="39"/>
    </row>
    <row r="66" spans="1:6" s="21" customFormat="1" ht="12.75">
      <c r="A66" s="26" t="s">
        <v>55</v>
      </c>
      <c r="B66" s="26"/>
      <c r="F66" s="22"/>
    </row>
    <row r="67" spans="1:6" ht="12.75">
      <c r="A67" s="28" t="s">
        <v>0</v>
      </c>
      <c r="B67" s="77" t="s">
        <v>286</v>
      </c>
      <c r="C67" s="76" t="s">
        <v>39</v>
      </c>
      <c r="D67" s="25" t="s">
        <v>285</v>
      </c>
      <c r="E67" s="366" t="s">
        <v>276</v>
      </c>
      <c r="F67" s="77" t="s">
        <v>284</v>
      </c>
    </row>
    <row r="68" spans="1:6" ht="12.75">
      <c r="A68" s="28" t="s">
        <v>1</v>
      </c>
      <c r="B68" s="77" t="s">
        <v>283</v>
      </c>
      <c r="C68" s="76" t="s">
        <v>39</v>
      </c>
      <c r="D68" s="25" t="s">
        <v>282</v>
      </c>
      <c r="E68" s="367" t="s">
        <v>276</v>
      </c>
      <c r="F68" s="47" t="s">
        <v>281</v>
      </c>
    </row>
    <row r="69" spans="1:6" ht="12.75" customHeight="1">
      <c r="A69" s="28" t="s">
        <v>2</v>
      </c>
      <c r="B69" s="77" t="s">
        <v>280</v>
      </c>
      <c r="C69" s="76" t="s">
        <v>39</v>
      </c>
      <c r="D69" s="25" t="s">
        <v>279</v>
      </c>
      <c r="E69" s="367" t="s">
        <v>276</v>
      </c>
      <c r="F69" s="47" t="s">
        <v>275</v>
      </c>
    </row>
    <row r="70" spans="1:6" ht="12.75">
      <c r="A70" s="28" t="s">
        <v>3</v>
      </c>
      <c r="B70" s="77" t="s">
        <v>278</v>
      </c>
      <c r="C70" s="76" t="s">
        <v>39</v>
      </c>
      <c r="D70" s="25" t="s">
        <v>277</v>
      </c>
      <c r="E70" s="367" t="s">
        <v>276</v>
      </c>
      <c r="F70" s="47" t="s">
        <v>275</v>
      </c>
    </row>
    <row r="71" spans="1:6" ht="12.75">
      <c r="A71" s="28"/>
      <c r="B71" s="9"/>
      <c r="C71" s="9"/>
      <c r="D71" s="9"/>
      <c r="E71" s="96"/>
      <c r="F71" s="27"/>
    </row>
    <row r="72" spans="1:6" ht="12.75">
      <c r="A72" s="28" t="s">
        <v>4</v>
      </c>
      <c r="B72" s="80" t="s">
        <v>358</v>
      </c>
      <c r="C72" s="195" t="s">
        <v>1138</v>
      </c>
      <c r="D72" s="368" t="s">
        <v>344</v>
      </c>
      <c r="E72" s="205" t="s">
        <v>2098</v>
      </c>
      <c r="F72" s="195" t="s">
        <v>345</v>
      </c>
    </row>
    <row r="73" spans="1:6" ht="12.75">
      <c r="A73" s="28" t="s">
        <v>5</v>
      </c>
      <c r="B73" s="80" t="s">
        <v>358</v>
      </c>
      <c r="C73" s="195" t="s">
        <v>1138</v>
      </c>
      <c r="D73" s="368" t="s">
        <v>344</v>
      </c>
      <c r="E73" s="205" t="s">
        <v>2098</v>
      </c>
      <c r="F73" s="195" t="s">
        <v>345</v>
      </c>
    </row>
    <row r="74" spans="1:6" s="40" customFormat="1" ht="12.75">
      <c r="A74" s="25" t="s">
        <v>6</v>
      </c>
      <c r="B74" s="80" t="s">
        <v>358</v>
      </c>
      <c r="C74" s="195" t="s">
        <v>1139</v>
      </c>
      <c r="D74" s="368" t="s">
        <v>344</v>
      </c>
      <c r="E74" s="205" t="s">
        <v>2098</v>
      </c>
      <c r="F74" s="195" t="s">
        <v>345</v>
      </c>
    </row>
    <row r="75" spans="1:6" s="40" customFormat="1" ht="12.75">
      <c r="A75" s="25" t="s">
        <v>7</v>
      </c>
      <c r="B75" s="80" t="s">
        <v>358</v>
      </c>
      <c r="C75" s="195" t="s">
        <v>1139</v>
      </c>
      <c r="D75" s="368" t="s">
        <v>344</v>
      </c>
      <c r="E75" s="205" t="s">
        <v>2098</v>
      </c>
      <c r="F75" s="195" t="s">
        <v>345</v>
      </c>
    </row>
    <row r="76" spans="1:6" s="21" customFormat="1" ht="12.75">
      <c r="A76" s="26" t="s">
        <v>56</v>
      </c>
      <c r="B76" s="26"/>
      <c r="F76" s="22"/>
    </row>
    <row r="77" spans="1:6" ht="12.75">
      <c r="A77" s="28" t="s">
        <v>0</v>
      </c>
      <c r="B77" s="71" t="s">
        <v>244</v>
      </c>
      <c r="C77" s="70" t="s">
        <v>22</v>
      </c>
      <c r="D77" s="72" t="s">
        <v>243</v>
      </c>
      <c r="E77" s="85" t="s">
        <v>239</v>
      </c>
      <c r="F77" s="71" t="s">
        <v>242</v>
      </c>
    </row>
    <row r="78" spans="1:6" ht="12.75">
      <c r="A78" s="28" t="s">
        <v>1</v>
      </c>
      <c r="B78" s="178" t="s">
        <v>241</v>
      </c>
      <c r="C78" s="70" t="s">
        <v>22</v>
      </c>
      <c r="D78" s="69" t="s">
        <v>240</v>
      </c>
      <c r="E78" s="85" t="s">
        <v>239</v>
      </c>
      <c r="F78" s="68" t="s">
        <v>238</v>
      </c>
    </row>
    <row r="79" spans="1:10" ht="12.75" customHeight="1">
      <c r="A79" s="28" t="s">
        <v>2</v>
      </c>
      <c r="B79" s="47" t="s">
        <v>258</v>
      </c>
      <c r="C79" s="75" t="s">
        <v>8</v>
      </c>
      <c r="D79" s="73" t="s">
        <v>256</v>
      </c>
      <c r="E79" s="83" t="s">
        <v>255</v>
      </c>
      <c r="F79" s="493" t="s">
        <v>254</v>
      </c>
      <c r="G79" s="494"/>
      <c r="H79" s="494"/>
      <c r="I79" s="494"/>
      <c r="J79" s="495"/>
    </row>
    <row r="80" spans="1:10" ht="12.75">
      <c r="A80" s="28" t="s">
        <v>3</v>
      </c>
      <c r="B80" s="47" t="s">
        <v>257</v>
      </c>
      <c r="C80" s="74" t="s">
        <v>8</v>
      </c>
      <c r="D80" s="73" t="s">
        <v>256</v>
      </c>
      <c r="E80" s="83" t="s">
        <v>255</v>
      </c>
      <c r="F80" s="496" t="s">
        <v>254</v>
      </c>
      <c r="G80" s="497"/>
      <c r="H80" s="497"/>
      <c r="I80" s="497"/>
      <c r="J80" s="498"/>
    </row>
    <row r="81" spans="1:6" ht="12.75">
      <c r="A81" s="28"/>
      <c r="B81" s="9"/>
      <c r="C81" s="9"/>
      <c r="D81" s="9"/>
      <c r="E81" s="96"/>
      <c r="F81" s="27"/>
    </row>
    <row r="82" spans="1:6" ht="12.75">
      <c r="A82" s="28" t="s">
        <v>4</v>
      </c>
      <c r="B82" s="478" t="s">
        <v>2138</v>
      </c>
      <c r="C82" s="478" t="s">
        <v>2138</v>
      </c>
      <c r="D82" s="478" t="s">
        <v>2138</v>
      </c>
      <c r="E82" s="478" t="s">
        <v>2138</v>
      </c>
      <c r="F82" s="27"/>
    </row>
    <row r="83" spans="1:6" ht="12.75">
      <c r="A83" s="28" t="s">
        <v>5</v>
      </c>
      <c r="B83" s="478" t="s">
        <v>2138</v>
      </c>
      <c r="C83" s="478" t="s">
        <v>2138</v>
      </c>
      <c r="D83" s="478" t="s">
        <v>2138</v>
      </c>
      <c r="E83" s="478" t="s">
        <v>2138</v>
      </c>
      <c r="F83" s="27"/>
    </row>
    <row r="84" spans="1:6" s="40" customFormat="1" ht="12.75">
      <c r="A84" s="25" t="s">
        <v>6</v>
      </c>
      <c r="B84" s="478" t="s">
        <v>2138</v>
      </c>
      <c r="C84" s="478" t="s">
        <v>2138</v>
      </c>
      <c r="D84" s="478" t="s">
        <v>2138</v>
      </c>
      <c r="E84" s="478" t="s">
        <v>2138</v>
      </c>
      <c r="F84" s="39"/>
    </row>
    <row r="85" spans="1:6" s="40" customFormat="1" ht="12.75">
      <c r="A85" s="25" t="s">
        <v>7</v>
      </c>
      <c r="B85" s="478" t="s">
        <v>2138</v>
      </c>
      <c r="C85" s="478" t="s">
        <v>2138</v>
      </c>
      <c r="D85" s="478" t="s">
        <v>2138</v>
      </c>
      <c r="E85" s="478" t="s">
        <v>2138</v>
      </c>
      <c r="F85" s="39"/>
    </row>
    <row r="86" spans="1:6" s="23" customFormat="1" ht="15">
      <c r="A86" s="23" t="s">
        <v>32</v>
      </c>
      <c r="E86" s="449"/>
      <c r="F86" s="24"/>
    </row>
    <row r="87" spans="1:6" s="20" customFormat="1" ht="12.75">
      <c r="A87" s="17" t="s">
        <v>16</v>
      </c>
      <c r="B87" s="18" t="s">
        <v>19</v>
      </c>
      <c r="C87" s="17" t="s">
        <v>20</v>
      </c>
      <c r="D87" s="18" t="s">
        <v>21</v>
      </c>
      <c r="E87" s="94" t="s">
        <v>17</v>
      </c>
      <c r="F87" s="19" t="s">
        <v>24</v>
      </c>
    </row>
    <row r="88" spans="1:6" s="21" customFormat="1" ht="12.75">
      <c r="A88" s="26" t="s">
        <v>370</v>
      </c>
      <c r="B88" s="26"/>
      <c r="F88" s="22"/>
    </row>
    <row r="89" spans="1:6" ht="12.75">
      <c r="A89" s="28" t="s">
        <v>0</v>
      </c>
      <c r="B89" s="47" t="s">
        <v>119</v>
      </c>
      <c r="C89" s="49" t="s">
        <v>10</v>
      </c>
      <c r="D89" s="58" t="s">
        <v>118</v>
      </c>
      <c r="E89" s="88" t="s">
        <v>114</v>
      </c>
      <c r="F89" s="47" t="s">
        <v>117</v>
      </c>
    </row>
    <row r="90" spans="1:6" ht="12.75">
      <c r="A90" s="28" t="s">
        <v>1</v>
      </c>
      <c r="B90" s="47" t="s">
        <v>116</v>
      </c>
      <c r="C90" s="49" t="s">
        <v>10</v>
      </c>
      <c r="D90" s="48" t="s">
        <v>115</v>
      </c>
      <c r="E90" s="88" t="s">
        <v>114</v>
      </c>
      <c r="F90" s="47" t="s">
        <v>113</v>
      </c>
    </row>
    <row r="91" spans="1:6" ht="12.75" customHeight="1">
      <c r="A91" s="28" t="s">
        <v>2</v>
      </c>
      <c r="B91" s="50" t="s">
        <v>184</v>
      </c>
      <c r="C91" s="52" t="s">
        <v>18</v>
      </c>
      <c r="D91" s="51" t="s">
        <v>183</v>
      </c>
      <c r="E91" s="86" t="s">
        <v>81</v>
      </c>
      <c r="F91" s="50" t="s">
        <v>182</v>
      </c>
    </row>
    <row r="92" spans="1:6" ht="12.75">
      <c r="A92" s="28" t="s">
        <v>3</v>
      </c>
      <c r="B92" s="50" t="s">
        <v>181</v>
      </c>
      <c r="C92" s="52" t="s">
        <v>18</v>
      </c>
      <c r="D92" s="51" t="s">
        <v>180</v>
      </c>
      <c r="E92" s="86" t="s">
        <v>81</v>
      </c>
      <c r="F92" s="50" t="s">
        <v>179</v>
      </c>
    </row>
    <row r="93" spans="1:6" ht="12.75">
      <c r="A93" s="28"/>
      <c r="B93" s="9"/>
      <c r="C93" s="9"/>
      <c r="D93" s="9"/>
      <c r="E93" s="96"/>
      <c r="F93" s="27"/>
    </row>
    <row r="94" spans="1:6" ht="12.75">
      <c r="A94" s="28" t="s">
        <v>4</v>
      </c>
      <c r="B94" s="47" t="s">
        <v>225</v>
      </c>
      <c r="C94" s="56" t="s">
        <v>38</v>
      </c>
      <c r="D94" s="65" t="s">
        <v>224</v>
      </c>
      <c r="E94" s="97" t="s">
        <v>88</v>
      </c>
      <c r="F94" s="54" t="s">
        <v>223</v>
      </c>
    </row>
    <row r="95" spans="1:6" ht="12.75">
      <c r="A95" s="28" t="s">
        <v>5</v>
      </c>
      <c r="B95" s="47" t="s">
        <v>222</v>
      </c>
      <c r="C95" s="64" t="s">
        <v>38</v>
      </c>
      <c r="D95" s="64" t="s">
        <v>221</v>
      </c>
      <c r="E95" s="97" t="s">
        <v>88</v>
      </c>
      <c r="F95" s="123" t="s">
        <v>220</v>
      </c>
    </row>
    <row r="96" spans="1:6" s="40" customFormat="1" ht="12.75">
      <c r="A96" s="25" t="s">
        <v>6</v>
      </c>
      <c r="B96" s="478" t="s">
        <v>2138</v>
      </c>
      <c r="C96" s="478" t="s">
        <v>2139</v>
      </c>
      <c r="D96" s="478" t="s">
        <v>2140</v>
      </c>
      <c r="E96" s="478"/>
      <c r="F96" s="39"/>
    </row>
    <row r="97" spans="1:6" s="40" customFormat="1" ht="12.75">
      <c r="A97" s="25" t="s">
        <v>7</v>
      </c>
      <c r="B97" s="478" t="s">
        <v>2138</v>
      </c>
      <c r="C97" s="478" t="s">
        <v>2138</v>
      </c>
      <c r="D97" s="478" t="s">
        <v>2138</v>
      </c>
      <c r="E97" s="478" t="s">
        <v>2138</v>
      </c>
      <c r="F97" s="39"/>
    </row>
    <row r="98" spans="1:6" s="21" customFormat="1" ht="12.75">
      <c r="A98" s="26" t="s">
        <v>371</v>
      </c>
      <c r="B98" s="26"/>
      <c r="F98" s="22"/>
    </row>
    <row r="99" spans="1:6" ht="12.75">
      <c r="A99" s="28" t="s">
        <v>0</v>
      </c>
      <c r="B99" s="478" t="s">
        <v>2138</v>
      </c>
      <c r="C99" s="478" t="s">
        <v>2138</v>
      </c>
      <c r="D99" s="478" t="s">
        <v>2138</v>
      </c>
      <c r="E99" s="478" t="s">
        <v>2138</v>
      </c>
      <c r="F99" s="28"/>
    </row>
    <row r="100" spans="1:6" ht="12.75">
      <c r="A100" s="28" t="s">
        <v>1</v>
      </c>
      <c r="B100" s="50" t="s">
        <v>187</v>
      </c>
      <c r="C100" s="52" t="s">
        <v>18</v>
      </c>
      <c r="D100" s="51" t="s">
        <v>186</v>
      </c>
      <c r="E100" s="86" t="s">
        <v>81</v>
      </c>
      <c r="F100" s="50" t="s">
        <v>185</v>
      </c>
    </row>
    <row r="101" spans="1:6" ht="12.75" customHeight="1">
      <c r="A101" s="28" t="s">
        <v>2</v>
      </c>
      <c r="B101" s="47" t="s">
        <v>125</v>
      </c>
      <c r="C101" s="49" t="s">
        <v>10</v>
      </c>
      <c r="D101" s="58" t="s">
        <v>124</v>
      </c>
      <c r="E101" s="88" t="s">
        <v>77</v>
      </c>
      <c r="F101" s="59" t="s">
        <v>123</v>
      </c>
    </row>
    <row r="102" spans="1:6" ht="12.75">
      <c r="A102" s="28" t="s">
        <v>3</v>
      </c>
      <c r="B102" s="47" t="s">
        <v>122</v>
      </c>
      <c r="C102" s="49" t="s">
        <v>10</v>
      </c>
      <c r="D102" s="48" t="s">
        <v>121</v>
      </c>
      <c r="E102" s="88" t="s">
        <v>77</v>
      </c>
      <c r="F102" s="47" t="s">
        <v>120</v>
      </c>
    </row>
    <row r="103" spans="1:6" ht="12.75">
      <c r="A103" s="28"/>
      <c r="B103" s="9"/>
      <c r="C103" s="9"/>
      <c r="D103" s="9"/>
      <c r="E103" s="96"/>
      <c r="F103" s="27"/>
    </row>
    <row r="104" spans="1:6" ht="12.75">
      <c r="A104" s="28" t="s">
        <v>4</v>
      </c>
      <c r="B104" s="84" t="s">
        <v>359</v>
      </c>
      <c r="C104" s="362" t="s">
        <v>316</v>
      </c>
      <c r="D104" s="362" t="s">
        <v>313</v>
      </c>
      <c r="E104" s="363" t="s">
        <v>314</v>
      </c>
      <c r="F104" s="195" t="s">
        <v>315</v>
      </c>
    </row>
    <row r="105" spans="1:6" ht="12.75">
      <c r="A105" s="28" t="s">
        <v>5</v>
      </c>
      <c r="B105" s="84" t="s">
        <v>360</v>
      </c>
      <c r="C105" s="362" t="s">
        <v>316</v>
      </c>
      <c r="D105" s="362" t="s">
        <v>313</v>
      </c>
      <c r="E105" s="363" t="s">
        <v>314</v>
      </c>
      <c r="F105" s="195" t="s">
        <v>315</v>
      </c>
    </row>
    <row r="106" spans="1:6" s="40" customFormat="1" ht="12.75">
      <c r="A106" s="25" t="s">
        <v>6</v>
      </c>
      <c r="B106" s="478" t="s">
        <v>2138</v>
      </c>
      <c r="C106" s="478" t="s">
        <v>2139</v>
      </c>
      <c r="D106" s="478" t="s">
        <v>2140</v>
      </c>
      <c r="E106" s="478"/>
      <c r="F106" s="39"/>
    </row>
    <row r="107" spans="1:6" s="40" customFormat="1" ht="12.75">
      <c r="A107" s="25" t="s">
        <v>7</v>
      </c>
      <c r="B107" s="478" t="s">
        <v>2138</v>
      </c>
      <c r="C107" s="478" t="s">
        <v>2138</v>
      </c>
      <c r="D107" s="478" t="s">
        <v>2138</v>
      </c>
      <c r="E107" s="478" t="s">
        <v>2138</v>
      </c>
      <c r="F107" s="39"/>
    </row>
    <row r="108" spans="1:6" s="21" customFormat="1" ht="12.75">
      <c r="A108" s="26" t="s">
        <v>372</v>
      </c>
      <c r="B108" s="26"/>
      <c r="F108" s="22"/>
    </row>
    <row r="109" spans="1:6" ht="12.75">
      <c r="A109" s="28" t="s">
        <v>0</v>
      </c>
      <c r="B109" s="47" t="s">
        <v>231</v>
      </c>
      <c r="C109" s="56" t="s">
        <v>38</v>
      </c>
      <c r="D109" s="67" t="s">
        <v>230</v>
      </c>
      <c r="E109" s="97" t="s">
        <v>88</v>
      </c>
      <c r="F109" s="123" t="s">
        <v>229</v>
      </c>
    </row>
    <row r="110" spans="1:6" ht="12.75">
      <c r="A110" s="28" t="s">
        <v>1</v>
      </c>
      <c r="B110" s="47" t="s">
        <v>228</v>
      </c>
      <c r="C110" s="64" t="s">
        <v>38</v>
      </c>
      <c r="D110" s="66" t="s">
        <v>227</v>
      </c>
      <c r="E110" s="97" t="s">
        <v>88</v>
      </c>
      <c r="F110" s="123" t="s">
        <v>226</v>
      </c>
    </row>
    <row r="111" spans="1:6" ht="12.75" customHeight="1">
      <c r="A111" s="28" t="s">
        <v>2</v>
      </c>
      <c r="B111" s="77" t="s">
        <v>298</v>
      </c>
      <c r="C111" s="79" t="s">
        <v>9</v>
      </c>
      <c r="D111" s="79" t="s">
        <v>296</v>
      </c>
      <c r="E111" s="96" t="s">
        <v>2092</v>
      </c>
      <c r="F111" s="28"/>
    </row>
    <row r="112" spans="1:6" ht="12.75">
      <c r="A112" s="28" t="s">
        <v>3</v>
      </c>
      <c r="B112" s="77" t="s">
        <v>297</v>
      </c>
      <c r="C112" s="79" t="s">
        <v>9</v>
      </c>
      <c r="D112" s="78" t="s">
        <v>296</v>
      </c>
      <c r="E112" s="96" t="s">
        <v>2092</v>
      </c>
      <c r="F112" s="28"/>
    </row>
    <row r="113" spans="1:6" ht="12.75">
      <c r="A113" s="28"/>
      <c r="B113" s="9"/>
      <c r="C113" s="9"/>
      <c r="D113" s="9"/>
      <c r="E113" s="96"/>
      <c r="F113" s="27"/>
    </row>
    <row r="114" spans="1:6" ht="12.75">
      <c r="A114" s="28" t="s">
        <v>4</v>
      </c>
      <c r="B114" s="82" t="s">
        <v>366</v>
      </c>
      <c r="C114" s="195" t="s">
        <v>320</v>
      </c>
      <c r="D114" s="195" t="s">
        <v>321</v>
      </c>
      <c r="E114" s="205" t="s">
        <v>2103</v>
      </c>
      <c r="F114" s="195" t="s">
        <v>322</v>
      </c>
    </row>
    <row r="115" spans="1:6" ht="12.75">
      <c r="A115" s="28" t="s">
        <v>5</v>
      </c>
      <c r="B115" s="82" t="s">
        <v>366</v>
      </c>
      <c r="C115" s="195" t="s">
        <v>323</v>
      </c>
      <c r="D115" s="195" t="s">
        <v>321</v>
      </c>
      <c r="E115" s="205" t="s">
        <v>2103</v>
      </c>
      <c r="F115" s="195" t="s">
        <v>322</v>
      </c>
    </row>
    <row r="116" spans="1:6" s="40" customFormat="1" ht="12.75">
      <c r="A116" s="25" t="s">
        <v>6</v>
      </c>
      <c r="B116" s="82" t="s">
        <v>366</v>
      </c>
      <c r="C116" s="195" t="s">
        <v>324</v>
      </c>
      <c r="D116" s="195" t="s">
        <v>321</v>
      </c>
      <c r="E116" s="205" t="s">
        <v>2103</v>
      </c>
      <c r="F116" s="195" t="s">
        <v>322</v>
      </c>
    </row>
    <row r="117" spans="1:6" s="40" customFormat="1" ht="12.75">
      <c r="A117" s="25" t="s">
        <v>7</v>
      </c>
      <c r="B117" s="82" t="s">
        <v>366</v>
      </c>
      <c r="C117" s="195" t="s">
        <v>325</v>
      </c>
      <c r="D117" s="195" t="s">
        <v>321</v>
      </c>
      <c r="E117" s="205" t="s">
        <v>2103</v>
      </c>
      <c r="F117" s="195" t="s">
        <v>322</v>
      </c>
    </row>
    <row r="118" spans="1:6" s="21" customFormat="1" ht="12.75">
      <c r="A118" s="26" t="s">
        <v>373</v>
      </c>
      <c r="B118" s="26"/>
      <c r="F118" s="22"/>
    </row>
    <row r="119" spans="1:6" ht="12.75">
      <c r="A119" s="28" t="s">
        <v>0</v>
      </c>
      <c r="B119" s="77" t="s">
        <v>291</v>
      </c>
      <c r="C119" s="76" t="s">
        <v>39</v>
      </c>
      <c r="D119" s="25" t="s">
        <v>293</v>
      </c>
      <c r="E119" s="450" t="s">
        <v>276</v>
      </c>
      <c r="F119" s="47" t="s">
        <v>292</v>
      </c>
    </row>
    <row r="120" spans="1:6" ht="12.75">
      <c r="A120" s="28" t="s">
        <v>1</v>
      </c>
      <c r="B120" s="77" t="s">
        <v>291</v>
      </c>
      <c r="C120" s="76" t="s">
        <v>39</v>
      </c>
      <c r="D120" s="25" t="s">
        <v>290</v>
      </c>
      <c r="E120" s="450" t="s">
        <v>276</v>
      </c>
      <c r="F120" s="47" t="s">
        <v>289</v>
      </c>
    </row>
    <row r="121" spans="1:6" ht="12.75" customHeight="1">
      <c r="A121" s="28" t="s">
        <v>2</v>
      </c>
      <c r="B121" s="77" t="s">
        <v>288</v>
      </c>
      <c r="C121" s="76" t="s">
        <v>39</v>
      </c>
      <c r="D121" s="25" t="s">
        <v>2111</v>
      </c>
      <c r="E121" s="450" t="s">
        <v>276</v>
      </c>
      <c r="F121" s="47" t="s">
        <v>294</v>
      </c>
    </row>
    <row r="122" spans="1:6" ht="12.75">
      <c r="A122" s="28" t="s">
        <v>3</v>
      </c>
      <c r="B122" s="77" t="s">
        <v>288</v>
      </c>
      <c r="C122" s="76" t="s">
        <v>39</v>
      </c>
      <c r="D122" s="25" t="s">
        <v>2111</v>
      </c>
      <c r="E122" s="450" t="s">
        <v>276</v>
      </c>
      <c r="F122" s="47" t="s">
        <v>294</v>
      </c>
    </row>
    <row r="123" spans="1:6" ht="12.75">
      <c r="A123" s="28"/>
      <c r="B123" s="9"/>
      <c r="C123" s="9"/>
      <c r="D123" s="9"/>
      <c r="E123" s="96"/>
      <c r="F123" s="27"/>
    </row>
    <row r="124" spans="1:6" ht="12.75">
      <c r="A124" s="28" t="s">
        <v>4</v>
      </c>
      <c r="B124" s="80" t="s">
        <v>361</v>
      </c>
      <c r="C124" s="193" t="s">
        <v>1139</v>
      </c>
      <c r="D124" s="368" t="s">
        <v>347</v>
      </c>
      <c r="E124" s="237" t="s">
        <v>2098</v>
      </c>
      <c r="F124" s="368" t="s">
        <v>348</v>
      </c>
    </row>
    <row r="125" spans="1:6" ht="12.75">
      <c r="A125" s="28" t="s">
        <v>5</v>
      </c>
      <c r="B125" s="80" t="s">
        <v>361</v>
      </c>
      <c r="C125" s="193" t="s">
        <v>1139</v>
      </c>
      <c r="D125" s="368" t="s">
        <v>347</v>
      </c>
      <c r="E125" s="237" t="s">
        <v>2098</v>
      </c>
      <c r="F125" s="368" t="s">
        <v>348</v>
      </c>
    </row>
    <row r="126" spans="1:6" s="40" customFormat="1" ht="12.75">
      <c r="A126" s="25" t="s">
        <v>6</v>
      </c>
      <c r="B126" s="80" t="s">
        <v>361</v>
      </c>
      <c r="C126" s="193" t="s">
        <v>1138</v>
      </c>
      <c r="D126" s="368" t="s">
        <v>347</v>
      </c>
      <c r="E126" s="237" t="s">
        <v>2098</v>
      </c>
      <c r="F126" s="368" t="s">
        <v>348</v>
      </c>
    </row>
    <row r="127" spans="1:6" s="40" customFormat="1" ht="12.75">
      <c r="A127" s="25" t="s">
        <v>7</v>
      </c>
      <c r="B127" s="80" t="s">
        <v>361</v>
      </c>
      <c r="C127" s="193" t="s">
        <v>1138</v>
      </c>
      <c r="D127" s="368" t="s">
        <v>347</v>
      </c>
      <c r="E127" s="237" t="s">
        <v>2098</v>
      </c>
      <c r="F127" s="368" t="s">
        <v>348</v>
      </c>
    </row>
    <row r="128" spans="1:6" s="21" customFormat="1" ht="12.75">
      <c r="A128" s="26" t="s">
        <v>374</v>
      </c>
      <c r="B128" s="26"/>
      <c r="F128" s="22"/>
    </row>
    <row r="129" spans="1:6" ht="12.75">
      <c r="A129" s="28" t="s">
        <v>0</v>
      </c>
      <c r="B129" s="71" t="s">
        <v>249</v>
      </c>
      <c r="C129" s="70" t="s">
        <v>22</v>
      </c>
      <c r="D129" s="72" t="s">
        <v>248</v>
      </c>
      <c r="E129" s="85" t="s">
        <v>239</v>
      </c>
      <c r="F129" s="71" t="s">
        <v>247</v>
      </c>
    </row>
    <row r="130" spans="1:6" ht="12.75">
      <c r="A130" s="28" t="s">
        <v>1</v>
      </c>
      <c r="B130" s="202" t="s">
        <v>249</v>
      </c>
      <c r="C130" s="138" t="s">
        <v>22</v>
      </c>
      <c r="D130" s="138" t="s">
        <v>246</v>
      </c>
      <c r="E130" s="141" t="s">
        <v>239</v>
      </c>
      <c r="F130" s="202" t="s">
        <v>245</v>
      </c>
    </row>
    <row r="131" spans="1:10" ht="12.75" customHeight="1">
      <c r="A131" s="28" t="s">
        <v>2</v>
      </c>
      <c r="B131" s="47" t="s">
        <v>262</v>
      </c>
      <c r="C131" s="75" t="s">
        <v>8</v>
      </c>
      <c r="D131" s="73" t="s">
        <v>260</v>
      </c>
      <c r="E131" s="83" t="s">
        <v>255</v>
      </c>
      <c r="F131" s="499" t="s">
        <v>259</v>
      </c>
      <c r="G131" s="500"/>
      <c r="H131" s="500"/>
      <c r="I131" s="500"/>
      <c r="J131" s="501"/>
    </row>
    <row r="132" spans="1:10" ht="12.75">
      <c r="A132" s="28" t="s">
        <v>3</v>
      </c>
      <c r="B132" s="47" t="s">
        <v>261</v>
      </c>
      <c r="C132" s="74" t="s">
        <v>8</v>
      </c>
      <c r="D132" s="73" t="s">
        <v>260</v>
      </c>
      <c r="E132" s="83" t="s">
        <v>255</v>
      </c>
      <c r="F132" s="499" t="s">
        <v>259</v>
      </c>
      <c r="G132" s="500"/>
      <c r="H132" s="500"/>
      <c r="I132" s="500"/>
      <c r="J132" s="501"/>
    </row>
    <row r="133" spans="1:6" ht="12.75">
      <c r="A133" s="28"/>
      <c r="B133" s="9"/>
      <c r="C133" s="9"/>
      <c r="D133" s="9"/>
      <c r="E133" s="96"/>
      <c r="F133" s="27"/>
    </row>
    <row r="134" spans="1:6" ht="12.75">
      <c r="A134" s="28" t="s">
        <v>4</v>
      </c>
      <c r="B134" s="478" t="s">
        <v>2138</v>
      </c>
      <c r="C134" s="478" t="s">
        <v>2138</v>
      </c>
      <c r="D134" s="478" t="s">
        <v>2138</v>
      </c>
      <c r="E134" s="478" t="s">
        <v>2138</v>
      </c>
      <c r="F134" s="27"/>
    </row>
    <row r="135" spans="1:6" ht="12.75">
      <c r="A135" s="28" t="s">
        <v>5</v>
      </c>
      <c r="B135" s="478" t="s">
        <v>2138</v>
      </c>
      <c r="C135" s="478" t="s">
        <v>2138</v>
      </c>
      <c r="D135" s="478" t="s">
        <v>2138</v>
      </c>
      <c r="E135" s="478" t="s">
        <v>2138</v>
      </c>
      <c r="F135" s="27"/>
    </row>
    <row r="136" spans="1:6" s="40" customFormat="1" ht="12.75">
      <c r="A136" s="25" t="s">
        <v>6</v>
      </c>
      <c r="B136" s="478" t="s">
        <v>2138</v>
      </c>
      <c r="C136" s="478" t="s">
        <v>2138</v>
      </c>
      <c r="D136" s="478" t="s">
        <v>2138</v>
      </c>
      <c r="E136" s="478" t="s">
        <v>2138</v>
      </c>
      <c r="F136" s="172"/>
    </row>
    <row r="137" spans="1:6" s="40" customFormat="1" ht="12.75">
      <c r="A137" s="25" t="s">
        <v>7</v>
      </c>
      <c r="B137" s="478" t="s">
        <v>2138</v>
      </c>
      <c r="C137" s="478" t="s">
        <v>2138</v>
      </c>
      <c r="D137" s="478" t="s">
        <v>2138</v>
      </c>
      <c r="E137" s="478" t="s">
        <v>2138</v>
      </c>
      <c r="F137" s="172"/>
    </row>
    <row r="138" spans="1:6" s="23" customFormat="1" ht="15">
      <c r="A138" s="23" t="s">
        <v>33</v>
      </c>
      <c r="E138" s="449"/>
      <c r="F138" s="24"/>
    </row>
    <row r="139" spans="1:6" s="20" customFormat="1" ht="12.75">
      <c r="A139" s="17" t="s">
        <v>16</v>
      </c>
      <c r="B139" s="18" t="s">
        <v>19</v>
      </c>
      <c r="C139" s="17" t="s">
        <v>20</v>
      </c>
      <c r="D139" s="18" t="s">
        <v>21</v>
      </c>
      <c r="E139" s="94" t="s">
        <v>17</v>
      </c>
      <c r="F139" s="19" t="s">
        <v>24</v>
      </c>
    </row>
    <row r="140" spans="1:6" s="21" customFormat="1" ht="12.75">
      <c r="A140" s="26" t="s">
        <v>375</v>
      </c>
      <c r="B140" s="26"/>
      <c r="F140" s="22"/>
    </row>
    <row r="141" spans="1:6" ht="12.75">
      <c r="A141" s="28" t="s">
        <v>0</v>
      </c>
      <c r="B141" s="47" t="s">
        <v>131</v>
      </c>
      <c r="C141" s="49" t="s">
        <v>10</v>
      </c>
      <c r="D141" s="58" t="s">
        <v>130</v>
      </c>
      <c r="E141" s="88" t="s">
        <v>114</v>
      </c>
      <c r="F141" s="47" t="s">
        <v>129</v>
      </c>
    </row>
    <row r="142" spans="1:6" ht="12.75">
      <c r="A142" s="28" t="s">
        <v>1</v>
      </c>
      <c r="B142" s="419" t="s">
        <v>128</v>
      </c>
      <c r="C142" s="458" t="s">
        <v>10</v>
      </c>
      <c r="D142" s="459" t="s">
        <v>127</v>
      </c>
      <c r="E142" s="460" t="s">
        <v>114</v>
      </c>
      <c r="F142" s="47" t="s">
        <v>126</v>
      </c>
    </row>
    <row r="143" spans="1:6" ht="12.75" customHeight="1">
      <c r="A143" s="28" t="s">
        <v>2</v>
      </c>
      <c r="B143" s="478" t="s">
        <v>2138</v>
      </c>
      <c r="C143" s="478" t="s">
        <v>2138</v>
      </c>
      <c r="D143" s="478" t="s">
        <v>2138</v>
      </c>
      <c r="E143" s="478" t="s">
        <v>2138</v>
      </c>
      <c r="F143" s="50" t="s">
        <v>192</v>
      </c>
    </row>
    <row r="144" spans="1:6" ht="12.75">
      <c r="A144" s="28" t="s">
        <v>3</v>
      </c>
      <c r="B144" s="478" t="s">
        <v>2138</v>
      </c>
      <c r="C144" s="478" t="s">
        <v>2138</v>
      </c>
      <c r="D144" s="478" t="s">
        <v>2138</v>
      </c>
      <c r="E144" s="478" t="s">
        <v>2138</v>
      </c>
      <c r="F144" s="50" t="s">
        <v>188</v>
      </c>
    </row>
    <row r="145" spans="1:6" ht="12.75">
      <c r="A145" s="28"/>
      <c r="B145" s="9"/>
      <c r="C145" s="9"/>
      <c r="D145" s="9"/>
      <c r="E145" s="96"/>
      <c r="F145" s="27"/>
    </row>
    <row r="146" spans="1:6" ht="12.75">
      <c r="A146" s="28" t="s">
        <v>4</v>
      </c>
      <c r="B146" s="50" t="s">
        <v>194</v>
      </c>
      <c r="C146" s="52" t="s">
        <v>18</v>
      </c>
      <c r="D146" s="51" t="s">
        <v>193</v>
      </c>
      <c r="E146" s="86" t="s">
        <v>189</v>
      </c>
      <c r="F146" s="39"/>
    </row>
    <row r="147" spans="1:6" ht="12.75">
      <c r="A147" s="28" t="s">
        <v>5</v>
      </c>
      <c r="B147" s="50" t="s">
        <v>191</v>
      </c>
      <c r="C147" s="52" t="s">
        <v>18</v>
      </c>
      <c r="D147" s="51" t="s">
        <v>190</v>
      </c>
      <c r="E147" s="87" t="s">
        <v>189</v>
      </c>
      <c r="F147" s="39"/>
    </row>
    <row r="148" spans="1:5" s="40" customFormat="1" ht="12.75">
      <c r="A148" s="25" t="s">
        <v>6</v>
      </c>
      <c r="B148" s="478" t="s">
        <v>2138</v>
      </c>
      <c r="C148" s="478" t="s">
        <v>2139</v>
      </c>
      <c r="D148" s="478" t="s">
        <v>2140</v>
      </c>
      <c r="E148" s="478"/>
    </row>
    <row r="149" spans="1:5" s="40" customFormat="1" ht="12.75">
      <c r="A149" s="25" t="s">
        <v>7</v>
      </c>
      <c r="B149" s="478" t="s">
        <v>2138</v>
      </c>
      <c r="C149" s="478" t="s">
        <v>2138</v>
      </c>
      <c r="D149" s="478" t="s">
        <v>2138</v>
      </c>
      <c r="E149" s="478" t="s">
        <v>2138</v>
      </c>
    </row>
    <row r="150" spans="1:6" s="21" customFormat="1" ht="12.75">
      <c r="A150" s="26" t="s">
        <v>376</v>
      </c>
      <c r="B150" s="26"/>
      <c r="F150" s="22"/>
    </row>
    <row r="151" spans="1:6" ht="12.75">
      <c r="A151" s="28" t="s">
        <v>0</v>
      </c>
      <c r="B151" s="50" t="s">
        <v>200</v>
      </c>
      <c r="C151" s="52" t="s">
        <v>18</v>
      </c>
      <c r="D151" s="51" t="s">
        <v>199</v>
      </c>
      <c r="E151" s="86" t="s">
        <v>81</v>
      </c>
      <c r="F151" s="50" t="s">
        <v>198</v>
      </c>
    </row>
    <row r="152" spans="1:6" ht="12.75">
      <c r="A152" s="28" t="s">
        <v>1</v>
      </c>
      <c r="B152" s="50" t="s">
        <v>197</v>
      </c>
      <c r="C152" s="52" t="s">
        <v>18</v>
      </c>
      <c r="D152" s="51" t="s">
        <v>196</v>
      </c>
      <c r="E152" s="86" t="s">
        <v>81</v>
      </c>
      <c r="F152" s="50" t="s">
        <v>195</v>
      </c>
    </row>
    <row r="153" spans="1:6" ht="12.75" customHeight="1">
      <c r="A153" s="28" t="s">
        <v>2</v>
      </c>
      <c r="B153" s="47" t="s">
        <v>137</v>
      </c>
      <c r="C153" s="49" t="s">
        <v>10</v>
      </c>
      <c r="D153" s="58" t="s">
        <v>136</v>
      </c>
      <c r="E153" s="88" t="s">
        <v>77</v>
      </c>
      <c r="F153" s="59" t="s">
        <v>135</v>
      </c>
    </row>
    <row r="154" spans="1:6" ht="12.75">
      <c r="A154" s="28" t="s">
        <v>3</v>
      </c>
      <c r="B154" s="47" t="s">
        <v>134</v>
      </c>
      <c r="C154" s="49" t="s">
        <v>10</v>
      </c>
      <c r="D154" s="48" t="s">
        <v>133</v>
      </c>
      <c r="E154" s="88" t="s">
        <v>77</v>
      </c>
      <c r="F154" s="47" t="s">
        <v>132</v>
      </c>
    </row>
    <row r="155" spans="1:6" ht="12.75">
      <c r="A155" s="28"/>
      <c r="B155" s="9"/>
      <c r="C155" s="9"/>
      <c r="D155" s="9"/>
      <c r="E155" s="96"/>
      <c r="F155" s="27"/>
    </row>
    <row r="156" spans="1:6" ht="12.75">
      <c r="A156" s="28" t="s">
        <v>4</v>
      </c>
      <c r="B156" s="84" t="s">
        <v>359</v>
      </c>
      <c r="C156" s="193" t="s">
        <v>317</v>
      </c>
      <c r="D156" s="193" t="s">
        <v>313</v>
      </c>
      <c r="E156" s="237" t="s">
        <v>314</v>
      </c>
      <c r="F156" s="193" t="s">
        <v>315</v>
      </c>
    </row>
    <row r="157" spans="1:6" ht="12.75">
      <c r="A157" s="28" t="s">
        <v>5</v>
      </c>
      <c r="B157" s="84" t="s">
        <v>359</v>
      </c>
      <c r="C157" s="193" t="s">
        <v>317</v>
      </c>
      <c r="D157" s="193" t="s">
        <v>313</v>
      </c>
      <c r="E157" s="237" t="s">
        <v>314</v>
      </c>
      <c r="F157" s="193" t="s">
        <v>315</v>
      </c>
    </row>
    <row r="158" spans="1:6" s="40" customFormat="1" ht="12.75">
      <c r="A158" s="25" t="s">
        <v>6</v>
      </c>
      <c r="B158" s="50" t="s">
        <v>206</v>
      </c>
      <c r="C158" s="52" t="s">
        <v>18</v>
      </c>
      <c r="D158" s="51" t="s">
        <v>205</v>
      </c>
      <c r="E158" s="86" t="s">
        <v>81</v>
      </c>
      <c r="F158" s="50" t="s">
        <v>204</v>
      </c>
    </row>
    <row r="159" spans="1:6" s="40" customFormat="1" ht="12.75">
      <c r="A159" s="25" t="s">
        <v>7</v>
      </c>
      <c r="B159" s="50" t="s">
        <v>203</v>
      </c>
      <c r="C159" s="52" t="s">
        <v>18</v>
      </c>
      <c r="D159" s="51" t="s">
        <v>202</v>
      </c>
      <c r="E159" s="86" t="s">
        <v>81</v>
      </c>
      <c r="F159" s="50" t="s">
        <v>201</v>
      </c>
    </row>
    <row r="160" spans="1:6" s="21" customFormat="1" ht="12.75">
      <c r="A160" s="26" t="s">
        <v>377</v>
      </c>
      <c r="B160" s="26"/>
      <c r="F160" s="22"/>
    </row>
    <row r="161" spans="1:6" ht="12.75">
      <c r="A161" s="28" t="s">
        <v>0</v>
      </c>
      <c r="B161" s="77" t="s">
        <v>295</v>
      </c>
      <c r="C161" s="76" t="s">
        <v>39</v>
      </c>
      <c r="D161" s="25" t="s">
        <v>2112</v>
      </c>
      <c r="E161" s="450" t="s">
        <v>276</v>
      </c>
      <c r="F161" s="47" t="s">
        <v>301</v>
      </c>
    </row>
    <row r="162" spans="1:6" ht="12.75">
      <c r="A162" s="28" t="s">
        <v>1</v>
      </c>
      <c r="B162" s="77" t="s">
        <v>295</v>
      </c>
      <c r="C162" s="76" t="s">
        <v>39</v>
      </c>
      <c r="D162" s="25" t="s">
        <v>2112</v>
      </c>
      <c r="E162" s="450" t="s">
        <v>276</v>
      </c>
      <c r="F162" s="47" t="s">
        <v>301</v>
      </c>
    </row>
    <row r="163" spans="1:6" ht="12.75" customHeight="1">
      <c r="A163" s="28" t="s">
        <v>2</v>
      </c>
      <c r="B163" s="77" t="s">
        <v>302</v>
      </c>
      <c r="C163" s="76" t="s">
        <v>39</v>
      </c>
      <c r="D163" s="25" t="s">
        <v>2113</v>
      </c>
      <c r="E163" s="450" t="s">
        <v>276</v>
      </c>
      <c r="F163" s="47" t="s">
        <v>299</v>
      </c>
    </row>
    <row r="164" spans="1:6" ht="12.75">
      <c r="A164" s="28" t="s">
        <v>3</v>
      </c>
      <c r="B164" s="77" t="s">
        <v>302</v>
      </c>
      <c r="C164" s="76" t="s">
        <v>39</v>
      </c>
      <c r="D164" s="25" t="s">
        <v>2113</v>
      </c>
      <c r="E164" s="450" t="s">
        <v>276</v>
      </c>
      <c r="F164" s="59" t="s">
        <v>299</v>
      </c>
    </row>
    <row r="165" spans="1:6" ht="12.75">
      <c r="A165" s="28"/>
      <c r="B165" s="9"/>
      <c r="C165" s="9"/>
      <c r="D165" s="9"/>
      <c r="E165" s="96"/>
      <c r="F165" s="27"/>
    </row>
    <row r="166" spans="1:7" ht="12.75">
      <c r="A166" s="28" t="s">
        <v>4</v>
      </c>
      <c r="B166" s="82" t="s">
        <v>367</v>
      </c>
      <c r="C166" s="195" t="s">
        <v>326</v>
      </c>
      <c r="D166" s="195" t="s">
        <v>327</v>
      </c>
      <c r="E166" s="205" t="s">
        <v>2104</v>
      </c>
      <c r="F166" s="195" t="s">
        <v>328</v>
      </c>
      <c r="G166" s="27"/>
    </row>
    <row r="167" spans="1:7" ht="12.75">
      <c r="A167" s="28" t="s">
        <v>5</v>
      </c>
      <c r="B167" s="82" t="s">
        <v>367</v>
      </c>
      <c r="C167" s="195" t="s">
        <v>329</v>
      </c>
      <c r="D167" s="195" t="s">
        <v>327</v>
      </c>
      <c r="E167" s="205" t="s">
        <v>2104</v>
      </c>
      <c r="F167" s="195" t="s">
        <v>328</v>
      </c>
      <c r="G167" s="27"/>
    </row>
    <row r="168" spans="1:7" s="40" customFormat="1" ht="12.75">
      <c r="A168" s="25" t="s">
        <v>6</v>
      </c>
      <c r="B168" s="82" t="s">
        <v>367</v>
      </c>
      <c r="C168" s="195" t="s">
        <v>330</v>
      </c>
      <c r="D168" s="195" t="s">
        <v>327</v>
      </c>
      <c r="E168" s="205" t="s">
        <v>2104</v>
      </c>
      <c r="F168" s="195" t="s">
        <v>328</v>
      </c>
      <c r="G168" s="39"/>
    </row>
    <row r="169" spans="1:7" s="40" customFormat="1" ht="12.75">
      <c r="A169" s="25" t="s">
        <v>7</v>
      </c>
      <c r="B169" s="82" t="s">
        <v>367</v>
      </c>
      <c r="C169" s="195" t="s">
        <v>330</v>
      </c>
      <c r="D169" s="195" t="s">
        <v>327</v>
      </c>
      <c r="E169" s="205" t="s">
        <v>2104</v>
      </c>
      <c r="F169" s="195" t="s">
        <v>328</v>
      </c>
      <c r="G169" s="39"/>
    </row>
    <row r="170" spans="1:6" s="21" customFormat="1" ht="12.75">
      <c r="A170" s="26" t="s">
        <v>378</v>
      </c>
      <c r="B170" s="26"/>
      <c r="F170" s="22"/>
    </row>
    <row r="171" spans="1:6" ht="12.75">
      <c r="A171" s="28" t="s">
        <v>0</v>
      </c>
      <c r="B171" s="478" t="s">
        <v>2138</v>
      </c>
      <c r="C171" s="478" t="s">
        <v>2138</v>
      </c>
      <c r="D171" s="478" t="s">
        <v>2138</v>
      </c>
      <c r="E171" s="478" t="s">
        <v>2138</v>
      </c>
      <c r="F171" s="47"/>
    </row>
    <row r="172" spans="1:6" ht="12.75">
      <c r="A172" s="28" t="s">
        <v>1</v>
      </c>
      <c r="B172" s="478" t="s">
        <v>2138</v>
      </c>
      <c r="C172" s="478" t="s">
        <v>2138</v>
      </c>
      <c r="D172" s="478" t="s">
        <v>2138</v>
      </c>
      <c r="E172" s="478" t="s">
        <v>2138</v>
      </c>
      <c r="F172" s="47"/>
    </row>
    <row r="173" spans="1:6" ht="12.75" customHeight="1">
      <c r="A173" s="28" t="s">
        <v>2</v>
      </c>
      <c r="B173" s="478" t="s">
        <v>2138</v>
      </c>
      <c r="C173" s="478" t="s">
        <v>2138</v>
      </c>
      <c r="D173" s="478" t="s">
        <v>2138</v>
      </c>
      <c r="E173" s="478" t="s">
        <v>2138</v>
      </c>
      <c r="F173" s="123"/>
    </row>
    <row r="174" spans="1:6" ht="12.75">
      <c r="A174" s="28" t="s">
        <v>3</v>
      </c>
      <c r="B174" s="478" t="s">
        <v>2138</v>
      </c>
      <c r="C174" s="478" t="s">
        <v>2138</v>
      </c>
      <c r="D174" s="478" t="s">
        <v>2138</v>
      </c>
      <c r="E174" s="478" t="s">
        <v>2138</v>
      </c>
      <c r="F174" s="123"/>
    </row>
    <row r="175" spans="1:6" ht="12.75">
      <c r="A175" s="28"/>
      <c r="B175" s="9"/>
      <c r="C175" s="9"/>
      <c r="D175" s="9"/>
      <c r="E175" s="96"/>
      <c r="F175" s="27"/>
    </row>
    <row r="176" spans="1:6" ht="12.75">
      <c r="A176" s="28" t="s">
        <v>4</v>
      </c>
      <c r="B176" s="81" t="s">
        <v>362</v>
      </c>
      <c r="C176" s="195" t="s">
        <v>1138</v>
      </c>
      <c r="D176" s="195" t="s">
        <v>349</v>
      </c>
      <c r="E176" s="237" t="s">
        <v>2098</v>
      </c>
      <c r="F176" s="195" t="s">
        <v>350</v>
      </c>
    </row>
    <row r="177" spans="1:6" ht="12.75">
      <c r="A177" s="28" t="s">
        <v>5</v>
      </c>
      <c r="B177" s="81" t="s">
        <v>362</v>
      </c>
      <c r="C177" s="195" t="s">
        <v>1138</v>
      </c>
      <c r="D177" s="195" t="s">
        <v>349</v>
      </c>
      <c r="E177" s="237" t="s">
        <v>2098</v>
      </c>
      <c r="F177" s="195" t="s">
        <v>350</v>
      </c>
    </row>
    <row r="178" spans="1:6" s="40" customFormat="1" ht="12.75">
      <c r="A178" s="25" t="s">
        <v>6</v>
      </c>
      <c r="B178" s="81" t="s">
        <v>362</v>
      </c>
      <c r="C178" s="195" t="s">
        <v>1139</v>
      </c>
      <c r="D178" s="195" t="s">
        <v>349</v>
      </c>
      <c r="E178" s="237" t="s">
        <v>2098</v>
      </c>
      <c r="F178" s="195" t="s">
        <v>350</v>
      </c>
    </row>
    <row r="179" spans="1:6" s="40" customFormat="1" ht="12.75">
      <c r="A179" s="25" t="s">
        <v>7</v>
      </c>
      <c r="B179" s="81" t="s">
        <v>362</v>
      </c>
      <c r="C179" s="195" t="s">
        <v>1139</v>
      </c>
      <c r="D179" s="195" t="s">
        <v>349</v>
      </c>
      <c r="E179" s="237" t="s">
        <v>2098</v>
      </c>
      <c r="F179" s="195" t="s">
        <v>350</v>
      </c>
    </row>
    <row r="180" spans="1:6" s="21" customFormat="1" ht="12.75">
      <c r="A180" s="26" t="s">
        <v>379</v>
      </c>
      <c r="B180" s="26"/>
      <c r="F180" s="22"/>
    </row>
    <row r="181" spans="1:6" ht="12.75">
      <c r="A181" s="28" t="s">
        <v>0</v>
      </c>
      <c r="B181" s="478" t="s">
        <v>2138</v>
      </c>
      <c r="C181" s="478" t="s">
        <v>2138</v>
      </c>
      <c r="D181" s="478" t="s">
        <v>2138</v>
      </c>
      <c r="E181" s="478" t="s">
        <v>2138</v>
      </c>
      <c r="F181" s="28"/>
    </row>
    <row r="182" spans="1:6" ht="12.75">
      <c r="A182" s="28" t="s">
        <v>1</v>
      </c>
      <c r="B182" s="71" t="s">
        <v>253</v>
      </c>
      <c r="C182" s="70" t="s">
        <v>22</v>
      </c>
      <c r="D182" s="69" t="s">
        <v>252</v>
      </c>
      <c r="E182" s="89" t="s">
        <v>251</v>
      </c>
      <c r="F182" s="71" t="s">
        <v>250</v>
      </c>
    </row>
    <row r="183" spans="1:10" ht="12.75" customHeight="1">
      <c r="A183" s="28" t="s">
        <v>2</v>
      </c>
      <c r="B183" s="47" t="s">
        <v>265</v>
      </c>
      <c r="C183" s="75" t="s">
        <v>8</v>
      </c>
      <c r="D183" s="73" t="s">
        <v>264</v>
      </c>
      <c r="E183" s="83" t="s">
        <v>255</v>
      </c>
      <c r="F183" s="499" t="s">
        <v>263</v>
      </c>
      <c r="G183" s="500"/>
      <c r="H183" s="500"/>
      <c r="I183" s="500"/>
      <c r="J183" s="501"/>
    </row>
    <row r="184" spans="1:10" ht="12.75">
      <c r="A184" s="28" t="s">
        <v>3</v>
      </c>
      <c r="B184" s="47" t="s">
        <v>265</v>
      </c>
      <c r="C184" s="74" t="s">
        <v>8</v>
      </c>
      <c r="D184" s="73" t="s">
        <v>264</v>
      </c>
      <c r="E184" s="83" t="s">
        <v>255</v>
      </c>
      <c r="F184" s="499" t="s">
        <v>263</v>
      </c>
      <c r="G184" s="500"/>
      <c r="H184" s="500"/>
      <c r="I184" s="500"/>
      <c r="J184" s="501"/>
    </row>
    <row r="185" spans="1:6" ht="12.75">
      <c r="A185" s="28"/>
      <c r="B185" s="9"/>
      <c r="C185" s="9"/>
      <c r="D185" s="9"/>
      <c r="E185" s="96"/>
      <c r="F185" s="27"/>
    </row>
    <row r="186" spans="1:6" ht="12.75">
      <c r="A186" s="28" t="s">
        <v>4</v>
      </c>
      <c r="B186" s="478" t="s">
        <v>2138</v>
      </c>
      <c r="C186" s="478" t="s">
        <v>2138</v>
      </c>
      <c r="D186" s="478" t="s">
        <v>2138</v>
      </c>
      <c r="E186" s="478" t="s">
        <v>2138</v>
      </c>
      <c r="F186" s="27"/>
    </row>
    <row r="187" spans="1:6" ht="12.75">
      <c r="A187" s="28" t="s">
        <v>5</v>
      </c>
      <c r="B187" s="478" t="s">
        <v>2138</v>
      </c>
      <c r="C187" s="478" t="s">
        <v>2138</v>
      </c>
      <c r="D187" s="478" t="s">
        <v>2138</v>
      </c>
      <c r="E187" s="478" t="s">
        <v>2138</v>
      </c>
      <c r="F187" s="27"/>
    </row>
    <row r="188" spans="1:6" s="40" customFormat="1" ht="12.75">
      <c r="A188" s="25" t="s">
        <v>6</v>
      </c>
      <c r="B188" s="478" t="s">
        <v>2138</v>
      </c>
      <c r="C188" s="478" t="s">
        <v>2138</v>
      </c>
      <c r="D188" s="478" t="s">
        <v>2138</v>
      </c>
      <c r="E188" s="478" t="s">
        <v>2138</v>
      </c>
      <c r="F188" s="39"/>
    </row>
    <row r="189" spans="1:6" s="40" customFormat="1" ht="12.75">
      <c r="A189" s="25" t="s">
        <v>7</v>
      </c>
      <c r="B189" s="478" t="s">
        <v>2138</v>
      </c>
      <c r="C189" s="478" t="s">
        <v>2138</v>
      </c>
      <c r="D189" s="478" t="s">
        <v>2138</v>
      </c>
      <c r="E189" s="478" t="s">
        <v>2138</v>
      </c>
      <c r="F189" s="39"/>
    </row>
    <row r="190" spans="1:6" s="23" customFormat="1" ht="15">
      <c r="A190" s="23" t="s">
        <v>34</v>
      </c>
      <c r="E190" s="449"/>
      <c r="F190" s="24"/>
    </row>
    <row r="191" spans="1:6" s="20" customFormat="1" ht="12.75">
      <c r="A191" s="17" t="s">
        <v>16</v>
      </c>
      <c r="B191" s="18" t="s">
        <v>19</v>
      </c>
      <c r="C191" s="17" t="s">
        <v>20</v>
      </c>
      <c r="D191" s="18" t="s">
        <v>21</v>
      </c>
      <c r="E191" s="94" t="s">
        <v>17</v>
      </c>
      <c r="F191" s="19" t="s">
        <v>24</v>
      </c>
    </row>
    <row r="192" spans="1:6" s="21" customFormat="1" ht="12.75">
      <c r="A192" s="26" t="s">
        <v>380</v>
      </c>
      <c r="B192" s="26"/>
      <c r="F192" s="22"/>
    </row>
    <row r="193" spans="1:6" ht="12.75">
      <c r="A193" s="28" t="s">
        <v>0</v>
      </c>
      <c r="B193" s="47" t="s">
        <v>140</v>
      </c>
      <c r="C193" s="49" t="s">
        <v>10</v>
      </c>
      <c r="D193" s="58" t="s">
        <v>139</v>
      </c>
      <c r="E193" s="88" t="s">
        <v>114</v>
      </c>
      <c r="F193" s="47" t="s">
        <v>138</v>
      </c>
    </row>
    <row r="194" spans="1:6" ht="12.75">
      <c r="A194" s="28" t="s">
        <v>1</v>
      </c>
      <c r="B194" s="419" t="s">
        <v>140</v>
      </c>
      <c r="C194" s="458" t="s">
        <v>10</v>
      </c>
      <c r="D194" s="459" t="s">
        <v>139</v>
      </c>
      <c r="E194" s="460" t="s">
        <v>114</v>
      </c>
      <c r="F194" s="419" t="s">
        <v>138</v>
      </c>
    </row>
    <row r="195" spans="1:6" ht="12.75" customHeight="1">
      <c r="A195" s="28" t="s">
        <v>2</v>
      </c>
      <c r="B195" s="47" t="s">
        <v>268</v>
      </c>
      <c r="C195" s="75" t="s">
        <v>8</v>
      </c>
      <c r="D195" s="73" t="s">
        <v>267</v>
      </c>
      <c r="E195" s="83" t="s">
        <v>255</v>
      </c>
      <c r="F195" s="27"/>
    </row>
    <row r="196" spans="1:6" ht="12.75">
      <c r="A196" s="28" t="s">
        <v>3</v>
      </c>
      <c r="B196" s="47" t="s">
        <v>268</v>
      </c>
      <c r="C196" s="74" t="s">
        <v>8</v>
      </c>
      <c r="D196" s="73" t="s">
        <v>267</v>
      </c>
      <c r="E196" s="83" t="s">
        <v>255</v>
      </c>
      <c r="F196" s="27"/>
    </row>
    <row r="197" spans="1:6" ht="12.75">
      <c r="A197" s="28"/>
      <c r="B197" s="9"/>
      <c r="C197" s="9"/>
      <c r="D197" s="9"/>
      <c r="E197" s="96"/>
      <c r="F197" s="27"/>
    </row>
    <row r="198" spans="1:6" ht="12.75">
      <c r="A198" s="28" t="s">
        <v>4</v>
      </c>
      <c r="B198" s="47" t="s">
        <v>237</v>
      </c>
      <c r="C198" s="56" t="s">
        <v>38</v>
      </c>
      <c r="D198" s="56" t="s">
        <v>236</v>
      </c>
      <c r="E198" s="97" t="s">
        <v>88</v>
      </c>
      <c r="F198" s="123" t="s">
        <v>235</v>
      </c>
    </row>
    <row r="199" spans="1:6" ht="12.75">
      <c r="A199" s="28" t="s">
        <v>5</v>
      </c>
      <c r="B199" s="47" t="s">
        <v>234</v>
      </c>
      <c r="C199" s="64" t="s">
        <v>38</v>
      </c>
      <c r="D199" s="64" t="s">
        <v>233</v>
      </c>
      <c r="E199" s="97" t="s">
        <v>88</v>
      </c>
      <c r="F199" s="123" t="s">
        <v>232</v>
      </c>
    </row>
    <row r="200" spans="1:6" s="40" customFormat="1" ht="12.75">
      <c r="A200" s="25" t="s">
        <v>6</v>
      </c>
      <c r="B200" s="478" t="s">
        <v>2138</v>
      </c>
      <c r="C200" s="478" t="s">
        <v>2139</v>
      </c>
      <c r="D200" s="478" t="s">
        <v>2140</v>
      </c>
      <c r="E200" s="478"/>
      <c r="F200" s="39"/>
    </row>
    <row r="201" spans="1:6" s="40" customFormat="1" ht="12.75">
      <c r="A201" s="25" t="s">
        <v>7</v>
      </c>
      <c r="B201" s="478" t="s">
        <v>2138</v>
      </c>
      <c r="C201" s="478" t="s">
        <v>2138</v>
      </c>
      <c r="D201" s="478" t="s">
        <v>2138</v>
      </c>
      <c r="E201" s="478" t="s">
        <v>2138</v>
      </c>
      <c r="F201" s="39"/>
    </row>
    <row r="202" spans="1:6" s="21" customFormat="1" ht="12.75">
      <c r="A202" s="26" t="s">
        <v>381</v>
      </c>
      <c r="B202" s="26"/>
      <c r="F202" s="22"/>
    </row>
    <row r="203" spans="1:6" ht="12.75">
      <c r="A203" s="28" t="s">
        <v>0</v>
      </c>
      <c r="B203" s="50" t="s">
        <v>212</v>
      </c>
      <c r="C203" s="52" t="s">
        <v>18</v>
      </c>
      <c r="D203" s="53" t="s">
        <v>211</v>
      </c>
      <c r="E203" s="87" t="s">
        <v>2118</v>
      </c>
      <c r="F203" s="50" t="s">
        <v>210</v>
      </c>
    </row>
    <row r="204" spans="1:6" ht="12.75">
      <c r="A204" s="28" t="s">
        <v>1</v>
      </c>
      <c r="B204" s="50" t="s">
        <v>209</v>
      </c>
      <c r="C204" s="52" t="s">
        <v>18</v>
      </c>
      <c r="D204" s="51" t="s">
        <v>208</v>
      </c>
      <c r="E204" s="87" t="s">
        <v>2118</v>
      </c>
      <c r="F204" s="50" t="s">
        <v>207</v>
      </c>
    </row>
    <row r="205" spans="1:6" ht="12.75" customHeight="1">
      <c r="A205" s="28" t="s">
        <v>2</v>
      </c>
      <c r="B205" s="47" t="s">
        <v>143</v>
      </c>
      <c r="C205" s="49" t="s">
        <v>10</v>
      </c>
      <c r="D205" s="58" t="s">
        <v>142</v>
      </c>
      <c r="E205" s="88" t="s">
        <v>114</v>
      </c>
      <c r="F205" s="47" t="s">
        <v>141</v>
      </c>
    </row>
    <row r="206" spans="1:6" ht="12.75">
      <c r="A206" s="28" t="s">
        <v>3</v>
      </c>
      <c r="B206" s="47" t="s">
        <v>143</v>
      </c>
      <c r="C206" s="49" t="s">
        <v>10</v>
      </c>
      <c r="D206" s="48" t="s">
        <v>142</v>
      </c>
      <c r="E206" s="88" t="s">
        <v>114</v>
      </c>
      <c r="F206" s="47" t="s">
        <v>141</v>
      </c>
    </row>
    <row r="207" spans="1:6" ht="12.75">
      <c r="A207" s="28"/>
      <c r="B207" s="9"/>
      <c r="C207" s="9"/>
      <c r="D207" s="9"/>
      <c r="E207" s="96"/>
      <c r="F207" s="27"/>
    </row>
    <row r="208" spans="1:6" ht="12.75">
      <c r="A208" s="28" t="s">
        <v>4</v>
      </c>
      <c r="B208" s="84" t="s">
        <v>359</v>
      </c>
      <c r="C208" s="193" t="s">
        <v>318</v>
      </c>
      <c r="D208" s="193" t="s">
        <v>319</v>
      </c>
      <c r="E208" s="237" t="s">
        <v>314</v>
      </c>
      <c r="F208" s="193" t="s">
        <v>315</v>
      </c>
    </row>
    <row r="209" spans="1:6" ht="12.75">
      <c r="A209" s="28" t="s">
        <v>5</v>
      </c>
      <c r="B209" s="84" t="s">
        <v>359</v>
      </c>
      <c r="C209" s="193" t="s">
        <v>318</v>
      </c>
      <c r="D209" s="193" t="s">
        <v>319</v>
      </c>
      <c r="E209" s="237" t="s">
        <v>314</v>
      </c>
      <c r="F209" s="193" t="s">
        <v>315</v>
      </c>
    </row>
    <row r="210" spans="1:6" s="40" customFormat="1" ht="12.75">
      <c r="A210" s="25" t="s">
        <v>6</v>
      </c>
      <c r="B210" s="478" t="s">
        <v>2138</v>
      </c>
      <c r="C210" s="478" t="s">
        <v>2139</v>
      </c>
      <c r="D210" s="478" t="s">
        <v>2140</v>
      </c>
      <c r="E210" s="478"/>
      <c r="F210" s="39"/>
    </row>
    <row r="211" spans="1:6" s="40" customFormat="1" ht="12.75">
      <c r="A211" s="25" t="s">
        <v>7</v>
      </c>
      <c r="B211" s="478" t="s">
        <v>2138</v>
      </c>
      <c r="C211" s="478" t="s">
        <v>2138</v>
      </c>
      <c r="D211" s="478" t="s">
        <v>2138</v>
      </c>
      <c r="E211" s="478" t="s">
        <v>2138</v>
      </c>
      <c r="F211" s="39"/>
    </row>
    <row r="212" spans="1:6" s="21" customFormat="1" ht="12.75">
      <c r="A212" s="26" t="s">
        <v>382</v>
      </c>
      <c r="B212" s="26"/>
      <c r="F212" s="22"/>
    </row>
    <row r="213" spans="1:6" ht="12.75">
      <c r="A213" s="28" t="s">
        <v>0</v>
      </c>
      <c r="B213" s="478" t="s">
        <v>2138</v>
      </c>
      <c r="C213" s="478" t="s">
        <v>2138</v>
      </c>
      <c r="D213" s="478" t="s">
        <v>2138</v>
      </c>
      <c r="E213" s="478" t="s">
        <v>2138</v>
      </c>
      <c r="F213" s="28"/>
    </row>
    <row r="214" spans="1:6" ht="12.75">
      <c r="A214" s="28" t="s">
        <v>1</v>
      </c>
      <c r="B214" s="47" t="s">
        <v>152</v>
      </c>
      <c r="C214" s="49" t="s">
        <v>10</v>
      </c>
      <c r="D214" s="58" t="s">
        <v>151</v>
      </c>
      <c r="E214" s="88" t="s">
        <v>101</v>
      </c>
      <c r="F214" s="47" t="s">
        <v>150</v>
      </c>
    </row>
    <row r="215" spans="1:6" ht="12.75" customHeight="1">
      <c r="A215" s="28" t="s">
        <v>2</v>
      </c>
      <c r="B215" s="47" t="s">
        <v>149</v>
      </c>
      <c r="C215" s="49" t="s">
        <v>10</v>
      </c>
      <c r="D215" s="48" t="s">
        <v>148</v>
      </c>
      <c r="E215" s="88" t="s">
        <v>101</v>
      </c>
      <c r="F215" s="47" t="s">
        <v>147</v>
      </c>
    </row>
    <row r="216" spans="1:6" ht="12.75">
      <c r="A216" s="28" t="s">
        <v>3</v>
      </c>
      <c r="B216" s="47" t="s">
        <v>146</v>
      </c>
      <c r="C216" s="49" t="s">
        <v>10</v>
      </c>
      <c r="D216" s="60" t="s">
        <v>145</v>
      </c>
      <c r="E216" s="88" t="s">
        <v>101</v>
      </c>
      <c r="F216" s="47" t="s">
        <v>144</v>
      </c>
    </row>
    <row r="217" spans="1:6" ht="12.75">
      <c r="A217" s="28"/>
      <c r="B217" s="9"/>
      <c r="C217" s="9"/>
      <c r="D217" s="9"/>
      <c r="E217" s="96"/>
      <c r="F217" s="27"/>
    </row>
    <row r="218" spans="1:6" ht="12.75">
      <c r="A218" s="28" t="s">
        <v>4</v>
      </c>
      <c r="B218" s="189" t="s">
        <v>368</v>
      </c>
      <c r="C218" s="132" t="s">
        <v>331</v>
      </c>
      <c r="D218" s="252" t="s">
        <v>332</v>
      </c>
      <c r="E218" s="205" t="s">
        <v>2105</v>
      </c>
      <c r="F218" s="195" t="s">
        <v>333</v>
      </c>
    </row>
    <row r="219" spans="1:6" ht="12.75">
      <c r="A219" s="28" t="s">
        <v>5</v>
      </c>
      <c r="B219" s="189" t="s">
        <v>368</v>
      </c>
      <c r="C219" s="132" t="s">
        <v>334</v>
      </c>
      <c r="D219" s="252" t="s">
        <v>332</v>
      </c>
      <c r="E219" s="205" t="s">
        <v>2105</v>
      </c>
      <c r="F219" s="195" t="s">
        <v>333</v>
      </c>
    </row>
    <row r="220" spans="1:6" s="40" customFormat="1" ht="12.75">
      <c r="A220" s="25" t="s">
        <v>6</v>
      </c>
      <c r="B220" s="189" t="s">
        <v>368</v>
      </c>
      <c r="C220" s="132" t="s">
        <v>335</v>
      </c>
      <c r="D220" s="252" t="s">
        <v>332</v>
      </c>
      <c r="E220" s="205" t="s">
        <v>2105</v>
      </c>
      <c r="F220" s="195" t="s">
        <v>333</v>
      </c>
    </row>
    <row r="221" spans="1:6" s="40" customFormat="1" ht="12.75">
      <c r="A221" s="25" t="s">
        <v>7</v>
      </c>
      <c r="B221" s="189" t="s">
        <v>368</v>
      </c>
      <c r="C221" s="132" t="s">
        <v>336</v>
      </c>
      <c r="D221" s="252" t="s">
        <v>332</v>
      </c>
      <c r="E221" s="205" t="s">
        <v>2105</v>
      </c>
      <c r="F221" s="195" t="s">
        <v>333</v>
      </c>
    </row>
    <row r="222" spans="1:6" s="21" customFormat="1" ht="12.75">
      <c r="A222" s="26" t="s">
        <v>383</v>
      </c>
      <c r="B222" s="26"/>
      <c r="F222" s="22"/>
    </row>
    <row r="223" spans="1:6" ht="12.75">
      <c r="A223" s="28" t="s">
        <v>0</v>
      </c>
      <c r="B223" s="77" t="s">
        <v>300</v>
      </c>
      <c r="C223" s="76" t="s">
        <v>39</v>
      </c>
      <c r="D223" s="203" t="s">
        <v>2114</v>
      </c>
      <c r="E223" s="450" t="s">
        <v>276</v>
      </c>
      <c r="F223" s="47" t="s">
        <v>287</v>
      </c>
    </row>
    <row r="224" spans="1:6" ht="12.75">
      <c r="A224" s="28" t="s">
        <v>1</v>
      </c>
      <c r="B224" s="77" t="s">
        <v>300</v>
      </c>
      <c r="C224" s="76" t="s">
        <v>39</v>
      </c>
      <c r="D224" s="203" t="s">
        <v>2114</v>
      </c>
      <c r="E224" s="450" t="s">
        <v>276</v>
      </c>
      <c r="F224" s="47" t="s">
        <v>287</v>
      </c>
    </row>
    <row r="225" spans="1:6" ht="12.75" customHeight="1">
      <c r="A225" s="28" t="s">
        <v>2</v>
      </c>
      <c r="B225" s="77" t="s">
        <v>308</v>
      </c>
      <c r="C225" s="76" t="s">
        <v>39</v>
      </c>
      <c r="D225" s="203" t="s">
        <v>307</v>
      </c>
      <c r="E225" s="450" t="s">
        <v>276</v>
      </c>
      <c r="F225" s="47" t="s">
        <v>306</v>
      </c>
    </row>
    <row r="226" spans="1:6" ht="12.75">
      <c r="A226" s="28" t="s">
        <v>3</v>
      </c>
      <c r="B226" s="77" t="s">
        <v>305</v>
      </c>
      <c r="C226" s="76" t="s">
        <v>39</v>
      </c>
      <c r="D226" s="203" t="s">
        <v>304</v>
      </c>
      <c r="E226" s="450" t="s">
        <v>276</v>
      </c>
      <c r="F226" s="47" t="s">
        <v>303</v>
      </c>
    </row>
    <row r="227" spans="1:6" ht="12.75">
      <c r="A227" s="28"/>
      <c r="B227" s="9"/>
      <c r="C227" s="9"/>
      <c r="D227" s="9"/>
      <c r="E227" s="96"/>
      <c r="F227" s="27"/>
    </row>
    <row r="228" spans="1:6" ht="12.75">
      <c r="A228" s="28" t="s">
        <v>4</v>
      </c>
      <c r="B228" s="81" t="s">
        <v>363</v>
      </c>
      <c r="C228" s="195" t="s">
        <v>1140</v>
      </c>
      <c r="D228" s="195" t="s">
        <v>351</v>
      </c>
      <c r="E228" s="237" t="s">
        <v>2098</v>
      </c>
      <c r="F228" s="195" t="s">
        <v>352</v>
      </c>
    </row>
    <row r="229" spans="1:6" ht="12.75">
      <c r="A229" s="28" t="s">
        <v>5</v>
      </c>
      <c r="B229" s="81" t="s">
        <v>363</v>
      </c>
      <c r="C229" s="195" t="s">
        <v>1140</v>
      </c>
      <c r="D229" s="195" t="s">
        <v>351</v>
      </c>
      <c r="E229" s="237" t="s">
        <v>2098</v>
      </c>
      <c r="F229" s="195" t="s">
        <v>352</v>
      </c>
    </row>
    <row r="230" spans="1:6" s="40" customFormat="1" ht="12.75">
      <c r="A230" s="25" t="s">
        <v>6</v>
      </c>
      <c r="B230" s="81" t="s">
        <v>363</v>
      </c>
      <c r="C230" s="195" t="s">
        <v>1138</v>
      </c>
      <c r="D230" s="195" t="s">
        <v>351</v>
      </c>
      <c r="E230" s="237" t="s">
        <v>2098</v>
      </c>
      <c r="F230" s="195" t="s">
        <v>352</v>
      </c>
    </row>
    <row r="231" spans="1:6" s="40" customFormat="1" ht="12.75">
      <c r="A231" s="25" t="s">
        <v>7</v>
      </c>
      <c r="B231" s="81" t="s">
        <v>363</v>
      </c>
      <c r="C231" s="195" t="s">
        <v>1138</v>
      </c>
      <c r="D231" s="195" t="s">
        <v>351</v>
      </c>
      <c r="E231" s="237" t="s">
        <v>2098</v>
      </c>
      <c r="F231" s="195" t="s">
        <v>352</v>
      </c>
    </row>
    <row r="232" spans="1:6" s="21" customFormat="1" ht="12.75">
      <c r="A232" s="26" t="s">
        <v>384</v>
      </c>
      <c r="B232" s="26"/>
      <c r="F232" s="22"/>
    </row>
    <row r="233" spans="1:6" ht="12.75">
      <c r="A233" s="28" t="s">
        <v>0</v>
      </c>
      <c r="B233" s="77" t="s">
        <v>311</v>
      </c>
      <c r="C233" s="79" t="s">
        <v>9</v>
      </c>
      <c r="D233" s="79" t="s">
        <v>309</v>
      </c>
      <c r="E233" s="96" t="s">
        <v>2092</v>
      </c>
      <c r="F233" s="28"/>
    </row>
    <row r="234" spans="1:6" ht="12.75">
      <c r="A234" s="28" t="s">
        <v>1</v>
      </c>
      <c r="B234" s="77" t="s">
        <v>310</v>
      </c>
      <c r="C234" s="79" t="s">
        <v>9</v>
      </c>
      <c r="D234" s="78" t="s">
        <v>309</v>
      </c>
      <c r="E234" s="96" t="s">
        <v>2092</v>
      </c>
      <c r="F234" s="28"/>
    </row>
    <row r="235" spans="1:10" ht="12.75" customHeight="1">
      <c r="A235" s="28" t="s">
        <v>2</v>
      </c>
      <c r="B235" s="478" t="s">
        <v>2138</v>
      </c>
      <c r="C235" s="478" t="s">
        <v>2138</v>
      </c>
      <c r="D235" s="478" t="s">
        <v>2138</v>
      </c>
      <c r="E235" s="478" t="s">
        <v>2138</v>
      </c>
      <c r="F235" s="496" t="s">
        <v>266</v>
      </c>
      <c r="G235" s="497"/>
      <c r="H235" s="497"/>
      <c r="I235" s="497"/>
      <c r="J235" s="498"/>
    </row>
    <row r="236" spans="1:10" ht="12.75">
      <c r="A236" s="28" t="s">
        <v>3</v>
      </c>
      <c r="B236" s="478" t="s">
        <v>2138</v>
      </c>
      <c r="C236" s="478" t="s">
        <v>2138</v>
      </c>
      <c r="D236" s="478" t="s">
        <v>2138</v>
      </c>
      <c r="E236" s="478" t="s">
        <v>2138</v>
      </c>
      <c r="F236" s="496" t="s">
        <v>266</v>
      </c>
      <c r="G236" s="497"/>
      <c r="H236" s="497"/>
      <c r="I236" s="497"/>
      <c r="J236" s="498"/>
    </row>
    <row r="237" spans="1:6" ht="12.75">
      <c r="A237" s="28"/>
      <c r="B237" s="9"/>
      <c r="C237" s="9"/>
      <c r="D237" s="9"/>
      <c r="E237" s="96"/>
      <c r="F237" s="27"/>
    </row>
    <row r="238" spans="1:6" ht="12.75">
      <c r="A238" s="28" t="s">
        <v>4</v>
      </c>
      <c r="B238" s="478" t="s">
        <v>2138</v>
      </c>
      <c r="C238" s="478" t="s">
        <v>2138</v>
      </c>
      <c r="D238" s="478" t="s">
        <v>2138</v>
      </c>
      <c r="E238" s="478" t="s">
        <v>2138</v>
      </c>
      <c r="F238" s="27"/>
    </row>
    <row r="239" spans="1:6" ht="12.75">
      <c r="A239" s="28" t="s">
        <v>5</v>
      </c>
      <c r="B239" s="478" t="s">
        <v>2138</v>
      </c>
      <c r="C239" s="478" t="s">
        <v>2138</v>
      </c>
      <c r="D239" s="478" t="s">
        <v>2138</v>
      </c>
      <c r="E239" s="478" t="s">
        <v>2138</v>
      </c>
      <c r="F239" s="27"/>
    </row>
    <row r="240" spans="1:6" s="40" customFormat="1" ht="12.75">
      <c r="A240" s="25" t="s">
        <v>6</v>
      </c>
      <c r="B240" s="478" t="s">
        <v>2138</v>
      </c>
      <c r="C240" s="478" t="s">
        <v>2138</v>
      </c>
      <c r="D240" s="478" t="s">
        <v>2138</v>
      </c>
      <c r="E240" s="478" t="s">
        <v>2138</v>
      </c>
      <c r="F240" s="39"/>
    </row>
    <row r="241" spans="1:6" s="40" customFormat="1" ht="12.75">
      <c r="A241" s="25" t="s">
        <v>7</v>
      </c>
      <c r="B241" s="478" t="s">
        <v>2138</v>
      </c>
      <c r="C241" s="478" t="s">
        <v>2138</v>
      </c>
      <c r="D241" s="478" t="s">
        <v>2138</v>
      </c>
      <c r="E241" s="478" t="s">
        <v>2138</v>
      </c>
      <c r="F241" s="39"/>
    </row>
    <row r="242" spans="1:6" s="23" customFormat="1" ht="15">
      <c r="A242" s="23" t="s">
        <v>35</v>
      </c>
      <c r="E242" s="449"/>
      <c r="F242" s="24"/>
    </row>
    <row r="243" spans="1:6" s="20" customFormat="1" ht="12.75">
      <c r="A243" s="17" t="s">
        <v>16</v>
      </c>
      <c r="B243" s="18" t="s">
        <v>19</v>
      </c>
      <c r="C243" s="17" t="s">
        <v>20</v>
      </c>
      <c r="D243" s="18" t="s">
        <v>21</v>
      </c>
      <c r="E243" s="94" t="s">
        <v>17</v>
      </c>
      <c r="F243" s="19" t="s">
        <v>24</v>
      </c>
    </row>
    <row r="244" spans="1:6" s="21" customFormat="1" ht="12.75">
      <c r="A244" s="26" t="s">
        <v>385</v>
      </c>
      <c r="B244" s="26"/>
      <c r="F244" s="22"/>
    </row>
    <row r="245" spans="1:6" ht="12.75">
      <c r="A245" s="28" t="s">
        <v>0</v>
      </c>
      <c r="B245" s="47" t="s">
        <v>158</v>
      </c>
      <c r="C245" s="49" t="s">
        <v>10</v>
      </c>
      <c r="D245" s="48" t="s">
        <v>157</v>
      </c>
      <c r="E245" s="88" t="s">
        <v>77</v>
      </c>
      <c r="F245" s="47" t="s">
        <v>156</v>
      </c>
    </row>
    <row r="246" spans="1:6" ht="12.75">
      <c r="A246" s="28" t="s">
        <v>1</v>
      </c>
      <c r="B246" s="47" t="s">
        <v>155</v>
      </c>
      <c r="C246" s="49" t="s">
        <v>10</v>
      </c>
      <c r="D246" s="58" t="s">
        <v>154</v>
      </c>
      <c r="E246" s="88" t="s">
        <v>77</v>
      </c>
      <c r="F246" s="47" t="s">
        <v>153</v>
      </c>
    </row>
    <row r="247" spans="1:6" ht="12.75" customHeight="1">
      <c r="A247" s="28" t="s">
        <v>2</v>
      </c>
      <c r="B247" s="478" t="s">
        <v>2138</v>
      </c>
      <c r="C247" s="478" t="s">
        <v>2138</v>
      </c>
      <c r="D247" s="478" t="s">
        <v>2138</v>
      </c>
      <c r="E247" s="478" t="s">
        <v>2138</v>
      </c>
      <c r="F247" s="28"/>
    </row>
    <row r="248" spans="1:6" ht="12.75">
      <c r="A248" s="28" t="s">
        <v>3</v>
      </c>
      <c r="B248" s="478" t="s">
        <v>2138</v>
      </c>
      <c r="C248" s="478" t="s">
        <v>2138</v>
      </c>
      <c r="D248" s="478" t="s">
        <v>2138</v>
      </c>
      <c r="E248" s="478" t="s">
        <v>2138</v>
      </c>
      <c r="F248" s="28"/>
    </row>
    <row r="249" spans="1:6" ht="12.75">
      <c r="A249" s="28"/>
      <c r="B249" s="9"/>
      <c r="C249" s="9"/>
      <c r="D249" s="9"/>
      <c r="E249" s="96"/>
      <c r="F249" s="27"/>
    </row>
    <row r="250" spans="1:6" ht="12.75">
      <c r="A250" s="28" t="s">
        <v>4</v>
      </c>
      <c r="B250" s="478" t="s">
        <v>2138</v>
      </c>
      <c r="C250" s="478" t="s">
        <v>2139</v>
      </c>
      <c r="D250" s="478" t="s">
        <v>2140</v>
      </c>
      <c r="E250" s="478"/>
      <c r="F250" s="27"/>
    </row>
    <row r="251" spans="1:6" ht="12.75">
      <c r="A251" s="28" t="s">
        <v>5</v>
      </c>
      <c r="B251" s="478" t="s">
        <v>2138</v>
      </c>
      <c r="C251" s="478" t="s">
        <v>2139</v>
      </c>
      <c r="D251" s="478" t="s">
        <v>2140</v>
      </c>
      <c r="E251" s="478"/>
      <c r="F251" s="27"/>
    </row>
    <row r="252" spans="1:6" s="40" customFormat="1" ht="12.75">
      <c r="A252" s="25" t="s">
        <v>6</v>
      </c>
      <c r="B252" s="478" t="s">
        <v>2138</v>
      </c>
      <c r="C252" s="478" t="s">
        <v>2139</v>
      </c>
      <c r="D252" s="478" t="s">
        <v>2140</v>
      </c>
      <c r="E252" s="478"/>
      <c r="F252" s="39"/>
    </row>
    <row r="253" spans="1:6" s="40" customFormat="1" ht="12.75">
      <c r="A253" s="25" t="s">
        <v>7</v>
      </c>
      <c r="B253" s="478" t="s">
        <v>2138</v>
      </c>
      <c r="C253" s="478" t="s">
        <v>2138</v>
      </c>
      <c r="D253" s="478" t="s">
        <v>2138</v>
      </c>
      <c r="E253" s="478" t="s">
        <v>2138</v>
      </c>
      <c r="F253" s="39"/>
    </row>
    <row r="254" spans="1:6" s="21" customFormat="1" ht="12.75">
      <c r="A254" s="26" t="s">
        <v>386</v>
      </c>
      <c r="B254" s="26"/>
      <c r="F254" s="22"/>
    </row>
    <row r="255" spans="1:6" ht="12.75">
      <c r="A255" s="28" t="s">
        <v>0</v>
      </c>
      <c r="B255" s="478" t="s">
        <v>2138</v>
      </c>
      <c r="C255" s="478" t="s">
        <v>2138</v>
      </c>
      <c r="D255" s="478" t="s">
        <v>2138</v>
      </c>
      <c r="E255" s="478" t="s">
        <v>2138</v>
      </c>
      <c r="F255" s="28"/>
    </row>
    <row r="256" spans="1:6" ht="12.75">
      <c r="A256" s="28" t="s">
        <v>1</v>
      </c>
      <c r="B256" s="478" t="s">
        <v>2138</v>
      </c>
      <c r="C256" s="478" t="s">
        <v>2138</v>
      </c>
      <c r="D256" s="478" t="s">
        <v>2138</v>
      </c>
      <c r="E256" s="478" t="s">
        <v>2138</v>
      </c>
      <c r="F256" s="28"/>
    </row>
    <row r="257" spans="1:6" ht="12.75" customHeight="1">
      <c r="A257" s="28" t="s">
        <v>2</v>
      </c>
      <c r="B257" s="47" t="s">
        <v>164</v>
      </c>
      <c r="C257" s="49" t="s">
        <v>10</v>
      </c>
      <c r="D257" s="48" t="s">
        <v>163</v>
      </c>
      <c r="E257" s="88" t="s">
        <v>114</v>
      </c>
      <c r="F257" s="47" t="s">
        <v>162</v>
      </c>
    </row>
    <row r="258" spans="1:6" ht="12.75">
      <c r="A258" s="28" t="s">
        <v>3</v>
      </c>
      <c r="B258" s="47" t="s">
        <v>161</v>
      </c>
      <c r="C258" s="49" t="s">
        <v>10</v>
      </c>
      <c r="D258" s="58" t="s">
        <v>160</v>
      </c>
      <c r="E258" s="88" t="s">
        <v>114</v>
      </c>
      <c r="F258" s="102" t="s">
        <v>159</v>
      </c>
    </row>
    <row r="259" spans="1:6" ht="12.75">
      <c r="A259" s="28"/>
      <c r="B259" s="9"/>
      <c r="C259" s="9"/>
      <c r="D259" s="9"/>
      <c r="E259" s="96"/>
      <c r="F259" s="27"/>
    </row>
    <row r="260" spans="1:6" ht="12.75">
      <c r="A260" s="28" t="s">
        <v>4</v>
      </c>
      <c r="B260" s="478" t="s">
        <v>2138</v>
      </c>
      <c r="C260" s="478" t="s">
        <v>2139</v>
      </c>
      <c r="D260" s="478" t="s">
        <v>2140</v>
      </c>
      <c r="E260" s="478"/>
      <c r="F260" s="27"/>
    </row>
    <row r="261" spans="1:6" ht="12.75">
      <c r="A261" s="28" t="s">
        <v>5</v>
      </c>
      <c r="B261" s="478" t="s">
        <v>2138</v>
      </c>
      <c r="C261" s="478" t="s">
        <v>2139</v>
      </c>
      <c r="D261" s="478" t="s">
        <v>2140</v>
      </c>
      <c r="E261" s="478"/>
      <c r="F261" s="27"/>
    </row>
    <row r="262" spans="1:6" s="40" customFormat="1" ht="12.75">
      <c r="A262" s="25" t="s">
        <v>6</v>
      </c>
      <c r="B262" s="478" t="s">
        <v>2138</v>
      </c>
      <c r="C262" s="478" t="s">
        <v>2139</v>
      </c>
      <c r="D262" s="478" t="s">
        <v>2140</v>
      </c>
      <c r="E262" s="478"/>
      <c r="F262" s="39"/>
    </row>
    <row r="263" spans="1:6" s="40" customFormat="1" ht="12.75">
      <c r="A263" s="25" t="s">
        <v>7</v>
      </c>
      <c r="B263" s="478" t="s">
        <v>2138</v>
      </c>
      <c r="C263" s="478" t="s">
        <v>2138</v>
      </c>
      <c r="D263" s="478" t="s">
        <v>2138</v>
      </c>
      <c r="E263" s="478" t="s">
        <v>2138</v>
      </c>
      <c r="F263" s="39"/>
    </row>
    <row r="264" spans="1:6" s="21" customFormat="1" ht="12.75">
      <c r="A264" s="26" t="s">
        <v>387</v>
      </c>
      <c r="B264" s="26"/>
      <c r="F264" s="22"/>
    </row>
    <row r="265" spans="1:6" ht="12.75">
      <c r="A265" s="28" t="s">
        <v>0</v>
      </c>
      <c r="B265" s="47" t="s">
        <v>166</v>
      </c>
      <c r="C265" s="49" t="s">
        <v>10</v>
      </c>
      <c r="D265" s="48" t="s">
        <v>165</v>
      </c>
      <c r="E265" s="88" t="s">
        <v>101</v>
      </c>
      <c r="F265" s="47" t="s">
        <v>138</v>
      </c>
    </row>
    <row r="266" spans="1:6" ht="12.75">
      <c r="A266" s="28" t="s">
        <v>1</v>
      </c>
      <c r="B266" s="47" t="s">
        <v>166</v>
      </c>
      <c r="C266" s="49" t="s">
        <v>10</v>
      </c>
      <c r="D266" s="58" t="s">
        <v>165</v>
      </c>
      <c r="E266" s="88" t="s">
        <v>101</v>
      </c>
      <c r="F266" s="47" t="s">
        <v>138</v>
      </c>
    </row>
    <row r="267" spans="1:6" ht="12.75" customHeight="1">
      <c r="A267" s="28" t="s">
        <v>2</v>
      </c>
      <c r="B267" s="47" t="s">
        <v>168</v>
      </c>
      <c r="C267" s="49" t="s">
        <v>10</v>
      </c>
      <c r="D267" s="48" t="s">
        <v>167</v>
      </c>
      <c r="E267" s="88" t="s">
        <v>101</v>
      </c>
      <c r="F267" s="47" t="s">
        <v>141</v>
      </c>
    </row>
    <row r="268" spans="1:6" ht="12.75">
      <c r="A268" s="28" t="s">
        <v>3</v>
      </c>
      <c r="B268" s="47" t="s">
        <v>168</v>
      </c>
      <c r="C268" s="49" t="s">
        <v>10</v>
      </c>
      <c r="D268" s="58" t="s">
        <v>167</v>
      </c>
      <c r="E268" s="88" t="s">
        <v>101</v>
      </c>
      <c r="F268" s="47" t="s">
        <v>141</v>
      </c>
    </row>
    <row r="269" spans="1:6" ht="12.75">
      <c r="A269" s="28"/>
      <c r="B269" s="9"/>
      <c r="C269" s="9"/>
      <c r="D269" s="9"/>
      <c r="E269" s="96"/>
      <c r="F269" s="27"/>
    </row>
    <row r="270" spans="1:6" ht="12.75">
      <c r="A270" s="28" t="s">
        <v>4</v>
      </c>
      <c r="B270" s="189" t="s">
        <v>369</v>
      </c>
      <c r="C270" s="132" t="s">
        <v>337</v>
      </c>
      <c r="D270" s="195" t="s">
        <v>338</v>
      </c>
      <c r="E270" s="205" t="s">
        <v>2105</v>
      </c>
      <c r="F270" s="195" t="s">
        <v>339</v>
      </c>
    </row>
    <row r="271" spans="1:6" ht="12.75">
      <c r="A271" s="28" t="s">
        <v>5</v>
      </c>
      <c r="B271" s="189" t="s">
        <v>369</v>
      </c>
      <c r="C271" s="132" t="s">
        <v>340</v>
      </c>
      <c r="D271" s="195" t="s">
        <v>338</v>
      </c>
      <c r="E271" s="205" t="s">
        <v>2105</v>
      </c>
      <c r="F271" s="195" t="s">
        <v>339</v>
      </c>
    </row>
    <row r="272" spans="1:6" s="40" customFormat="1" ht="12.75">
      <c r="A272" s="25" t="s">
        <v>6</v>
      </c>
      <c r="B272" s="189" t="s">
        <v>369</v>
      </c>
      <c r="C272" s="132" t="s">
        <v>341</v>
      </c>
      <c r="D272" s="195" t="s">
        <v>338</v>
      </c>
      <c r="E272" s="205" t="s">
        <v>2105</v>
      </c>
      <c r="F272" s="195" t="s">
        <v>339</v>
      </c>
    </row>
    <row r="273" spans="1:6" s="40" customFormat="1" ht="12.75">
      <c r="A273" s="25" t="s">
        <v>7</v>
      </c>
      <c r="B273" s="189" t="s">
        <v>369</v>
      </c>
      <c r="C273" s="132" t="s">
        <v>342</v>
      </c>
      <c r="D273" s="195" t="s">
        <v>338</v>
      </c>
      <c r="E273" s="205" t="s">
        <v>2105</v>
      </c>
      <c r="F273" s="195" t="s">
        <v>339</v>
      </c>
    </row>
    <row r="274" spans="1:6" s="21" customFormat="1" ht="12.75">
      <c r="A274" s="26" t="s">
        <v>388</v>
      </c>
      <c r="B274" s="26"/>
      <c r="F274" s="22"/>
    </row>
    <row r="275" spans="1:6" ht="12.75">
      <c r="A275" s="28" t="s">
        <v>0</v>
      </c>
      <c r="B275" s="478" t="s">
        <v>2138</v>
      </c>
      <c r="C275" s="478" t="s">
        <v>2138</v>
      </c>
      <c r="D275" s="478" t="s">
        <v>2138</v>
      </c>
      <c r="E275" s="478" t="s">
        <v>2138</v>
      </c>
      <c r="F275" s="28"/>
    </row>
    <row r="276" spans="1:6" ht="12.75">
      <c r="A276" s="28" t="s">
        <v>1</v>
      </c>
      <c r="B276" s="478" t="s">
        <v>2138</v>
      </c>
      <c r="C276" s="478" t="s">
        <v>2138</v>
      </c>
      <c r="D276" s="478" t="s">
        <v>2138</v>
      </c>
      <c r="E276" s="478" t="s">
        <v>2138</v>
      </c>
      <c r="F276" s="28"/>
    </row>
    <row r="277" spans="1:6" ht="12.75" customHeight="1">
      <c r="A277" s="28" t="s">
        <v>2</v>
      </c>
      <c r="B277" s="478" t="s">
        <v>2138</v>
      </c>
      <c r="C277" s="478" t="s">
        <v>2138</v>
      </c>
      <c r="D277" s="478" t="s">
        <v>2138</v>
      </c>
      <c r="E277" s="478" t="s">
        <v>2138</v>
      </c>
      <c r="F277" s="28"/>
    </row>
    <row r="278" spans="1:6" ht="12.75">
      <c r="A278" s="28" t="s">
        <v>3</v>
      </c>
      <c r="B278" s="478" t="s">
        <v>2138</v>
      </c>
      <c r="C278" s="478" t="s">
        <v>2138</v>
      </c>
      <c r="D278" s="478" t="s">
        <v>2138</v>
      </c>
      <c r="E278" s="478" t="s">
        <v>2138</v>
      </c>
      <c r="F278" s="28"/>
    </row>
    <row r="279" spans="1:6" ht="12.75">
      <c r="A279" s="28"/>
      <c r="B279" s="9"/>
      <c r="C279" s="9"/>
      <c r="D279" s="9"/>
      <c r="E279" s="96"/>
      <c r="F279" s="27"/>
    </row>
    <row r="280" spans="1:6" ht="12.75">
      <c r="A280" s="28" t="s">
        <v>4</v>
      </c>
      <c r="B280" s="81" t="s">
        <v>364</v>
      </c>
      <c r="C280" s="195" t="s">
        <v>1141</v>
      </c>
      <c r="D280" s="195" t="s">
        <v>353</v>
      </c>
      <c r="E280" s="237" t="s">
        <v>2098</v>
      </c>
      <c r="F280" s="195" t="s">
        <v>354</v>
      </c>
    </row>
    <row r="281" spans="1:6" ht="12.75">
      <c r="A281" s="28" t="s">
        <v>5</v>
      </c>
      <c r="B281" s="81" t="s">
        <v>364</v>
      </c>
      <c r="C281" s="195" t="s">
        <v>1141</v>
      </c>
      <c r="D281" s="195" t="s">
        <v>353</v>
      </c>
      <c r="E281" s="237" t="s">
        <v>2098</v>
      </c>
      <c r="F281" s="195" t="s">
        <v>354</v>
      </c>
    </row>
    <row r="282" spans="1:6" s="40" customFormat="1" ht="12.75">
      <c r="A282" s="25" t="s">
        <v>6</v>
      </c>
      <c r="B282" s="81" t="s">
        <v>364</v>
      </c>
      <c r="C282" s="195" t="s">
        <v>1142</v>
      </c>
      <c r="D282" s="195" t="s">
        <v>353</v>
      </c>
      <c r="E282" s="237" t="s">
        <v>2098</v>
      </c>
      <c r="F282" s="195" t="s">
        <v>354</v>
      </c>
    </row>
    <row r="283" spans="1:6" s="40" customFormat="1" ht="12.75">
      <c r="A283" s="25" t="s">
        <v>7</v>
      </c>
      <c r="B283" s="81" t="s">
        <v>364</v>
      </c>
      <c r="C283" s="195" t="s">
        <v>1142</v>
      </c>
      <c r="D283" s="195" t="s">
        <v>353</v>
      </c>
      <c r="E283" s="237" t="s">
        <v>2098</v>
      </c>
      <c r="F283" s="195" t="s">
        <v>354</v>
      </c>
    </row>
    <row r="284" spans="1:6" s="21" customFormat="1" ht="12.75">
      <c r="A284" s="26" t="s">
        <v>389</v>
      </c>
      <c r="B284" s="26"/>
      <c r="F284" s="22"/>
    </row>
    <row r="285" spans="1:5" ht="12.75">
      <c r="A285" s="28" t="s">
        <v>0</v>
      </c>
      <c r="B285" s="478" t="s">
        <v>2138</v>
      </c>
      <c r="C285" s="478" t="s">
        <v>2138</v>
      </c>
      <c r="D285" s="478" t="s">
        <v>2138</v>
      </c>
      <c r="E285" s="478" t="s">
        <v>2138</v>
      </c>
    </row>
    <row r="286" spans="1:5" ht="12.75">
      <c r="A286" s="28" t="s">
        <v>1</v>
      </c>
      <c r="B286" s="478" t="s">
        <v>2138</v>
      </c>
      <c r="C286" s="478" t="s">
        <v>2138</v>
      </c>
      <c r="D286" s="478" t="s">
        <v>2138</v>
      </c>
      <c r="E286" s="478" t="s">
        <v>2138</v>
      </c>
    </row>
    <row r="287" spans="1:10" ht="12.75" customHeight="1">
      <c r="A287" s="28" t="s">
        <v>2</v>
      </c>
      <c r="B287" s="201" t="s">
        <v>274</v>
      </c>
      <c r="C287" s="463" t="s">
        <v>8</v>
      </c>
      <c r="D287" s="331" t="s">
        <v>273</v>
      </c>
      <c r="E287" s="464" t="s">
        <v>255</v>
      </c>
      <c r="F287" s="499" t="s">
        <v>272</v>
      </c>
      <c r="G287" s="500"/>
      <c r="H287" s="500"/>
      <c r="I287" s="500"/>
      <c r="J287" s="501"/>
    </row>
    <row r="288" spans="1:10" ht="12.75">
      <c r="A288" s="28" t="s">
        <v>3</v>
      </c>
      <c r="B288" s="47" t="s">
        <v>271</v>
      </c>
      <c r="C288" s="75" t="s">
        <v>8</v>
      </c>
      <c r="D288" s="73" t="s">
        <v>270</v>
      </c>
      <c r="E288" s="83" t="s">
        <v>255</v>
      </c>
      <c r="F288" s="499" t="s">
        <v>269</v>
      </c>
      <c r="G288" s="500"/>
      <c r="H288" s="500"/>
      <c r="I288" s="500"/>
      <c r="J288" s="501"/>
    </row>
    <row r="289" spans="1:6" ht="12.75">
      <c r="A289" s="28"/>
      <c r="B289" s="9"/>
      <c r="C289" s="9"/>
      <c r="D289" s="9"/>
      <c r="E289" s="96"/>
      <c r="F289" s="27"/>
    </row>
    <row r="290" spans="1:6" ht="12.75">
      <c r="A290" s="28" t="s">
        <v>4</v>
      </c>
      <c r="B290" s="478" t="s">
        <v>2138</v>
      </c>
      <c r="C290" s="478" t="s">
        <v>2138</v>
      </c>
      <c r="D290" s="478" t="s">
        <v>2138</v>
      </c>
      <c r="E290" s="478" t="s">
        <v>2138</v>
      </c>
      <c r="F290" s="27"/>
    </row>
    <row r="291" spans="1:6" ht="12.75">
      <c r="A291" s="28" t="s">
        <v>5</v>
      </c>
      <c r="B291" s="478" t="s">
        <v>2138</v>
      </c>
      <c r="C291" s="478" t="s">
        <v>2138</v>
      </c>
      <c r="D291" s="478" t="s">
        <v>2138</v>
      </c>
      <c r="E291" s="478" t="s">
        <v>2138</v>
      </c>
      <c r="F291" s="27"/>
    </row>
    <row r="292" spans="1:6" s="40" customFormat="1" ht="12.75">
      <c r="A292" s="25" t="s">
        <v>6</v>
      </c>
      <c r="B292" s="478" t="s">
        <v>2138</v>
      </c>
      <c r="C292" s="478" t="s">
        <v>2138</v>
      </c>
      <c r="D292" s="478" t="s">
        <v>2138</v>
      </c>
      <c r="E292" s="478" t="s">
        <v>2138</v>
      </c>
      <c r="F292" s="39"/>
    </row>
    <row r="293" spans="1:6" s="40" customFormat="1" ht="12.75">
      <c r="A293" s="25" t="s">
        <v>7</v>
      </c>
      <c r="B293" s="478" t="s">
        <v>2138</v>
      </c>
      <c r="C293" s="478" t="s">
        <v>2138</v>
      </c>
      <c r="D293" s="478" t="s">
        <v>2138</v>
      </c>
      <c r="E293" s="478" t="s">
        <v>2138</v>
      </c>
      <c r="F293" s="39"/>
    </row>
    <row r="294" spans="1:6" s="23" customFormat="1" ht="15">
      <c r="A294" s="23" t="s">
        <v>36</v>
      </c>
      <c r="E294" s="449"/>
      <c r="F294" s="24"/>
    </row>
    <row r="295" spans="1:6" s="20" customFormat="1" ht="12.75">
      <c r="A295" s="17" t="s">
        <v>16</v>
      </c>
      <c r="B295" s="18" t="s">
        <v>19</v>
      </c>
      <c r="C295" s="17" t="s">
        <v>20</v>
      </c>
      <c r="D295" s="18" t="s">
        <v>21</v>
      </c>
      <c r="E295" s="94" t="s">
        <v>17</v>
      </c>
      <c r="F295" s="19" t="s">
        <v>24</v>
      </c>
    </row>
    <row r="296" spans="1:6" s="21" customFormat="1" ht="12.75">
      <c r="A296" s="26" t="s">
        <v>390</v>
      </c>
      <c r="B296" s="26"/>
      <c r="F296" s="22"/>
    </row>
    <row r="297" spans="1:6" ht="12.75">
      <c r="A297" s="28" t="s">
        <v>0</v>
      </c>
      <c r="B297" s="478" t="s">
        <v>2138</v>
      </c>
      <c r="C297" s="478" t="s">
        <v>2138</v>
      </c>
      <c r="D297" s="478" t="s">
        <v>2138</v>
      </c>
      <c r="E297" s="478" t="s">
        <v>2138</v>
      </c>
      <c r="F297" s="28"/>
    </row>
    <row r="298" spans="1:6" ht="12.75">
      <c r="A298" s="28" t="s">
        <v>1</v>
      </c>
      <c r="B298" s="47" t="s">
        <v>178</v>
      </c>
      <c r="C298" s="49" t="s">
        <v>10</v>
      </c>
      <c r="D298" s="48" t="s">
        <v>177</v>
      </c>
      <c r="E298" s="99" t="s">
        <v>170</v>
      </c>
      <c r="F298" s="47" t="s">
        <v>176</v>
      </c>
    </row>
    <row r="299" spans="1:6" ht="12.75" customHeight="1">
      <c r="A299" s="28" t="s">
        <v>2</v>
      </c>
      <c r="B299" s="47" t="s">
        <v>175</v>
      </c>
      <c r="C299" s="49" t="s">
        <v>10</v>
      </c>
      <c r="D299" s="58" t="s">
        <v>174</v>
      </c>
      <c r="E299" s="99" t="s">
        <v>170</v>
      </c>
      <c r="F299" s="47" t="s">
        <v>173</v>
      </c>
    </row>
    <row r="300" spans="1:6" ht="12.75">
      <c r="A300" s="28" t="s">
        <v>3</v>
      </c>
      <c r="B300" s="47" t="s">
        <v>172</v>
      </c>
      <c r="C300" s="49" t="s">
        <v>10</v>
      </c>
      <c r="D300" s="61" t="s">
        <v>171</v>
      </c>
      <c r="E300" s="99" t="s">
        <v>170</v>
      </c>
      <c r="F300" s="47" t="s">
        <v>169</v>
      </c>
    </row>
    <row r="301" spans="1:6" ht="12.75">
      <c r="A301" s="28"/>
      <c r="B301" s="9"/>
      <c r="C301" s="9"/>
      <c r="D301" s="9"/>
      <c r="E301" s="96"/>
      <c r="F301" s="27"/>
    </row>
    <row r="302" spans="1:6" ht="12.75">
      <c r="A302" s="28" t="s">
        <v>4</v>
      </c>
      <c r="B302" s="478" t="s">
        <v>2138</v>
      </c>
      <c r="C302" s="478" t="s">
        <v>2139</v>
      </c>
      <c r="D302" s="478" t="s">
        <v>2140</v>
      </c>
      <c r="E302" s="478"/>
      <c r="F302" s="27"/>
    </row>
    <row r="303" spans="1:6" ht="12.75">
      <c r="A303" s="28" t="s">
        <v>5</v>
      </c>
      <c r="B303" s="478" t="s">
        <v>2138</v>
      </c>
      <c r="C303" s="478" t="s">
        <v>2139</v>
      </c>
      <c r="D303" s="478" t="s">
        <v>2140</v>
      </c>
      <c r="E303" s="478"/>
      <c r="F303" s="27"/>
    </row>
    <row r="304" spans="1:6" s="40" customFormat="1" ht="12.75">
      <c r="A304" s="25" t="s">
        <v>6</v>
      </c>
      <c r="B304" s="478" t="s">
        <v>2138</v>
      </c>
      <c r="C304" s="478" t="s">
        <v>2139</v>
      </c>
      <c r="D304" s="478" t="s">
        <v>2140</v>
      </c>
      <c r="E304" s="478"/>
      <c r="F304" s="39"/>
    </row>
    <row r="305" spans="1:6" s="40" customFormat="1" ht="12.75">
      <c r="A305" s="25" t="s">
        <v>7</v>
      </c>
      <c r="B305" s="478" t="s">
        <v>2138</v>
      </c>
      <c r="C305" s="478" t="s">
        <v>2138</v>
      </c>
      <c r="D305" s="478" t="s">
        <v>2138</v>
      </c>
      <c r="E305" s="478" t="s">
        <v>2138</v>
      </c>
      <c r="F305" s="39"/>
    </row>
    <row r="306" spans="1:6" s="21" customFormat="1" ht="12.75">
      <c r="A306" s="26" t="s">
        <v>391</v>
      </c>
      <c r="B306" s="26"/>
      <c r="F306" s="22"/>
    </row>
    <row r="307" spans="1:6" ht="12.75">
      <c r="A307" s="28" t="s">
        <v>0</v>
      </c>
      <c r="B307" s="478" t="s">
        <v>2138</v>
      </c>
      <c r="C307" s="478" t="s">
        <v>2138</v>
      </c>
      <c r="D307" s="478" t="s">
        <v>2138</v>
      </c>
      <c r="E307" s="478" t="s">
        <v>2138</v>
      </c>
      <c r="F307" s="28"/>
    </row>
    <row r="308" spans="1:6" ht="12.75">
      <c r="A308" s="28" t="s">
        <v>1</v>
      </c>
      <c r="B308" s="478" t="s">
        <v>2138</v>
      </c>
      <c r="C308" s="478" t="s">
        <v>2138</v>
      </c>
      <c r="D308" s="478" t="s">
        <v>2138</v>
      </c>
      <c r="E308" s="478" t="s">
        <v>2138</v>
      </c>
      <c r="F308" s="28"/>
    </row>
    <row r="309" spans="1:6" ht="12.75" customHeight="1">
      <c r="A309" s="28" t="s">
        <v>2</v>
      </c>
      <c r="B309" s="478" t="s">
        <v>2138</v>
      </c>
      <c r="C309" s="478" t="s">
        <v>2138</v>
      </c>
      <c r="D309" s="478" t="s">
        <v>2138</v>
      </c>
      <c r="E309" s="478" t="s">
        <v>2138</v>
      </c>
      <c r="F309" s="28"/>
    </row>
    <row r="310" spans="1:6" ht="12.75">
      <c r="A310" s="28" t="s">
        <v>3</v>
      </c>
      <c r="B310" s="478" t="s">
        <v>2138</v>
      </c>
      <c r="C310" s="478" t="s">
        <v>2138</v>
      </c>
      <c r="D310" s="478" t="s">
        <v>2138</v>
      </c>
      <c r="E310" s="478" t="s">
        <v>2138</v>
      </c>
      <c r="F310" s="28"/>
    </row>
    <row r="311" spans="1:6" ht="12.75">
      <c r="A311" s="28"/>
      <c r="B311" s="9"/>
      <c r="C311" s="9"/>
      <c r="D311" s="9"/>
      <c r="E311" s="96"/>
      <c r="F311" s="27"/>
    </row>
    <row r="312" spans="1:6" ht="12.75">
      <c r="A312" s="28" t="s">
        <v>4</v>
      </c>
      <c r="B312" s="81" t="s">
        <v>365</v>
      </c>
      <c r="C312" s="195" t="s">
        <v>1143</v>
      </c>
      <c r="D312" s="195" t="s">
        <v>355</v>
      </c>
      <c r="E312" s="237" t="s">
        <v>2099</v>
      </c>
      <c r="F312" s="195" t="s">
        <v>356</v>
      </c>
    </row>
    <row r="313" spans="1:6" ht="12.75">
      <c r="A313" s="28" t="s">
        <v>5</v>
      </c>
      <c r="B313" s="81" t="s">
        <v>365</v>
      </c>
      <c r="C313" s="195" t="s">
        <v>1143</v>
      </c>
      <c r="D313" s="195" t="s">
        <v>355</v>
      </c>
      <c r="E313" s="237" t="s">
        <v>2099</v>
      </c>
      <c r="F313" s="195" t="s">
        <v>356</v>
      </c>
    </row>
    <row r="314" spans="1:6" s="40" customFormat="1" ht="12.75">
      <c r="A314" s="25" t="s">
        <v>6</v>
      </c>
      <c r="B314" s="81" t="s">
        <v>365</v>
      </c>
      <c r="C314" s="195" t="s">
        <v>1144</v>
      </c>
      <c r="D314" s="195" t="s">
        <v>355</v>
      </c>
      <c r="E314" s="237" t="s">
        <v>2099</v>
      </c>
      <c r="F314" s="195" t="s">
        <v>356</v>
      </c>
    </row>
    <row r="315" spans="1:6" s="40" customFormat="1" ht="12.75">
      <c r="A315" s="25" t="s">
        <v>7</v>
      </c>
      <c r="B315" s="81" t="s">
        <v>365</v>
      </c>
      <c r="C315" s="195" t="s">
        <v>1144</v>
      </c>
      <c r="D315" s="195" t="s">
        <v>355</v>
      </c>
      <c r="E315" s="237" t="s">
        <v>2099</v>
      </c>
      <c r="F315" s="195" t="s">
        <v>356</v>
      </c>
    </row>
    <row r="316" spans="1:6" s="21" customFormat="1" ht="12.75">
      <c r="A316" s="26" t="s">
        <v>392</v>
      </c>
      <c r="B316" s="26"/>
      <c r="F316" s="22"/>
    </row>
    <row r="317" spans="1:6" ht="12.75">
      <c r="A317" s="28" t="s">
        <v>0</v>
      </c>
      <c r="B317" s="478" t="s">
        <v>2138</v>
      </c>
      <c r="C317" s="478" t="s">
        <v>2138</v>
      </c>
      <c r="D317" s="478" t="s">
        <v>2138</v>
      </c>
      <c r="E317" s="478" t="s">
        <v>2138</v>
      </c>
      <c r="F317" s="28"/>
    </row>
    <row r="318" spans="1:6" ht="12.75">
      <c r="A318" s="28" t="s">
        <v>1</v>
      </c>
      <c r="B318" s="478" t="s">
        <v>2138</v>
      </c>
      <c r="C318" s="478" t="s">
        <v>2138</v>
      </c>
      <c r="D318" s="478" t="s">
        <v>2138</v>
      </c>
      <c r="E318" s="478" t="s">
        <v>2138</v>
      </c>
      <c r="F318" s="28"/>
    </row>
    <row r="319" spans="1:6" ht="12.75" customHeight="1">
      <c r="A319" s="28" t="s">
        <v>2</v>
      </c>
      <c r="B319" s="478" t="s">
        <v>2138</v>
      </c>
      <c r="C319" s="478" t="s">
        <v>2138</v>
      </c>
      <c r="D319" s="478" t="s">
        <v>2138</v>
      </c>
      <c r="E319" s="478" t="s">
        <v>2138</v>
      </c>
      <c r="F319" s="28"/>
    </row>
    <row r="320" spans="1:6" ht="12.75">
      <c r="A320" s="28" t="s">
        <v>3</v>
      </c>
      <c r="B320" s="478" t="s">
        <v>2138</v>
      </c>
      <c r="C320" s="478" t="s">
        <v>2138</v>
      </c>
      <c r="D320" s="478" t="s">
        <v>2138</v>
      </c>
      <c r="E320" s="478" t="s">
        <v>2138</v>
      </c>
      <c r="F320" s="28"/>
    </row>
    <row r="321" spans="1:6" ht="12.75">
      <c r="A321" s="28"/>
      <c r="B321" s="9"/>
      <c r="C321" s="9"/>
      <c r="D321" s="9"/>
      <c r="E321" s="96"/>
      <c r="F321" s="27"/>
    </row>
    <row r="322" spans="1:6" ht="12.75">
      <c r="A322" s="28" t="s">
        <v>4</v>
      </c>
      <c r="B322" s="478" t="s">
        <v>2138</v>
      </c>
      <c r="C322" s="478" t="s">
        <v>2138</v>
      </c>
      <c r="D322" s="478" t="s">
        <v>2138</v>
      </c>
      <c r="E322" s="478" t="s">
        <v>2138</v>
      </c>
      <c r="F322" s="27"/>
    </row>
    <row r="323" spans="1:6" ht="12.75">
      <c r="A323" s="28" t="s">
        <v>5</v>
      </c>
      <c r="B323" s="478" t="s">
        <v>2138</v>
      </c>
      <c r="C323" s="478" t="s">
        <v>2138</v>
      </c>
      <c r="D323" s="478" t="s">
        <v>2138</v>
      </c>
      <c r="E323" s="478" t="s">
        <v>2138</v>
      </c>
      <c r="F323" s="27"/>
    </row>
    <row r="324" spans="1:6" s="40" customFormat="1" ht="12.75">
      <c r="A324" s="25" t="s">
        <v>6</v>
      </c>
      <c r="B324" s="478" t="s">
        <v>2138</v>
      </c>
      <c r="C324" s="478" t="s">
        <v>2138</v>
      </c>
      <c r="D324" s="478" t="s">
        <v>2138</v>
      </c>
      <c r="E324" s="478" t="s">
        <v>2138</v>
      </c>
      <c r="F324" s="39"/>
    </row>
    <row r="325" spans="1:6" s="40" customFormat="1" ht="12.75">
      <c r="A325" s="25" t="s">
        <v>7</v>
      </c>
      <c r="B325" s="478" t="s">
        <v>2138</v>
      </c>
      <c r="C325" s="478" t="s">
        <v>2138</v>
      </c>
      <c r="D325" s="478" t="s">
        <v>2138</v>
      </c>
      <c r="E325" s="478" t="s">
        <v>2138</v>
      </c>
      <c r="F325" s="39"/>
    </row>
    <row r="326" spans="1:6" s="21" customFormat="1" ht="12.75">
      <c r="A326" s="26" t="s">
        <v>393</v>
      </c>
      <c r="B326" s="26"/>
      <c r="F326" s="22"/>
    </row>
    <row r="327" spans="1:6" ht="12.75" customHeight="1">
      <c r="A327" s="28" t="s">
        <v>0</v>
      </c>
      <c r="B327" s="502" t="s">
        <v>2053</v>
      </c>
      <c r="C327" s="503"/>
      <c r="D327" s="28"/>
      <c r="E327" s="95"/>
      <c r="F327" s="28"/>
    </row>
    <row r="328" spans="1:6" ht="12.75" customHeight="1">
      <c r="A328" s="28" t="s">
        <v>1</v>
      </c>
      <c r="B328" s="504"/>
      <c r="C328" s="505"/>
      <c r="D328" s="28"/>
      <c r="E328" s="95"/>
      <c r="F328" s="28"/>
    </row>
    <row r="329" spans="1:6" ht="12.75" customHeight="1">
      <c r="A329" s="28" t="s">
        <v>2</v>
      </c>
      <c r="B329" s="504"/>
      <c r="C329" s="505"/>
      <c r="D329" s="28"/>
      <c r="E329" s="95"/>
      <c r="F329" s="28"/>
    </row>
    <row r="330" spans="1:6" ht="12.75" customHeight="1">
      <c r="A330" s="28" t="s">
        <v>3</v>
      </c>
      <c r="B330" s="506"/>
      <c r="C330" s="507"/>
      <c r="D330" s="28"/>
      <c r="E330" s="95"/>
      <c r="F330" s="28"/>
    </row>
    <row r="331" spans="1:6" ht="12.75">
      <c r="A331" s="28"/>
      <c r="B331" s="9"/>
      <c r="C331" s="9"/>
      <c r="D331" s="9"/>
      <c r="E331" s="96"/>
      <c r="F331" s="27"/>
    </row>
    <row r="332" spans="1:6" ht="12.75" customHeight="1">
      <c r="A332" s="28" t="s">
        <v>4</v>
      </c>
      <c r="B332" s="502" t="s">
        <v>2052</v>
      </c>
      <c r="C332" s="503"/>
      <c r="D332" s="365"/>
      <c r="E332" s="96"/>
      <c r="F332" s="27"/>
    </row>
    <row r="333" spans="1:6" ht="12.75" customHeight="1">
      <c r="A333" s="28" t="s">
        <v>5</v>
      </c>
      <c r="B333" s="504"/>
      <c r="C333" s="505"/>
      <c r="D333" s="365"/>
      <c r="E333" s="96"/>
      <c r="F333" s="27"/>
    </row>
    <row r="334" spans="1:6" s="40" customFormat="1" ht="12.75" customHeight="1">
      <c r="A334" s="25" t="s">
        <v>6</v>
      </c>
      <c r="B334" s="504"/>
      <c r="C334" s="505"/>
      <c r="D334" s="25"/>
      <c r="E334" s="38"/>
      <c r="F334" s="39"/>
    </row>
    <row r="335" spans="1:6" s="40" customFormat="1" ht="12.75" customHeight="1">
      <c r="A335" s="25" t="s">
        <v>7</v>
      </c>
      <c r="B335" s="517"/>
      <c r="C335" s="518"/>
      <c r="D335" s="25"/>
      <c r="E335" s="38"/>
      <c r="F335" s="39"/>
    </row>
    <row r="336" spans="1:6" s="21" customFormat="1" ht="12.75">
      <c r="A336" s="26" t="s">
        <v>394</v>
      </c>
      <c r="B336" s="26"/>
      <c r="F336" s="22"/>
    </row>
    <row r="337" spans="1:6" ht="12.75">
      <c r="A337" s="28" t="s">
        <v>0</v>
      </c>
      <c r="B337" s="478" t="s">
        <v>2138</v>
      </c>
      <c r="C337" s="478" t="s">
        <v>2138</v>
      </c>
      <c r="D337" s="478" t="s">
        <v>2138</v>
      </c>
      <c r="E337" s="478" t="s">
        <v>2138</v>
      </c>
      <c r="F337" s="28"/>
    </row>
    <row r="338" spans="1:6" ht="12.75">
      <c r="A338" s="28" t="s">
        <v>1</v>
      </c>
      <c r="B338" s="478" t="s">
        <v>2138</v>
      </c>
      <c r="C338" s="478" t="s">
        <v>2138</v>
      </c>
      <c r="D338" s="478" t="s">
        <v>2138</v>
      </c>
      <c r="E338" s="478" t="s">
        <v>2138</v>
      </c>
      <c r="F338" s="28"/>
    </row>
    <row r="339" spans="1:6" ht="12.75" customHeight="1">
      <c r="A339" s="28" t="s">
        <v>2</v>
      </c>
      <c r="B339" s="478" t="s">
        <v>2138</v>
      </c>
      <c r="C339" s="478" t="s">
        <v>2138</v>
      </c>
      <c r="D339" s="478" t="s">
        <v>2138</v>
      </c>
      <c r="E339" s="478" t="s">
        <v>2138</v>
      </c>
      <c r="F339" s="28"/>
    </row>
    <row r="340" spans="1:6" ht="12.75">
      <c r="A340" s="28" t="s">
        <v>3</v>
      </c>
      <c r="B340" s="478" t="s">
        <v>2138</v>
      </c>
      <c r="C340" s="478" t="s">
        <v>2138</v>
      </c>
      <c r="D340" s="478" t="s">
        <v>2138</v>
      </c>
      <c r="E340" s="478" t="s">
        <v>2138</v>
      </c>
      <c r="F340" s="28"/>
    </row>
    <row r="341" spans="1:6" ht="12.75">
      <c r="A341" s="28"/>
      <c r="B341" s="9"/>
      <c r="C341" s="9"/>
      <c r="D341" s="9"/>
      <c r="E341" s="96"/>
      <c r="F341" s="27"/>
    </row>
    <row r="342" spans="1:6" ht="12.75" customHeight="1">
      <c r="A342" s="28" t="s">
        <v>4</v>
      </c>
      <c r="B342" s="508" t="s">
        <v>357</v>
      </c>
      <c r="C342" s="509"/>
      <c r="D342" s="365"/>
      <c r="E342" s="96"/>
      <c r="F342" s="27"/>
    </row>
    <row r="343" spans="1:6" ht="12.75" customHeight="1">
      <c r="A343" s="28" t="s">
        <v>5</v>
      </c>
      <c r="B343" s="510"/>
      <c r="C343" s="511"/>
      <c r="D343" s="365"/>
      <c r="E343" s="96"/>
      <c r="F343" s="27"/>
    </row>
    <row r="344" spans="1:6" s="40" customFormat="1" ht="12.75" customHeight="1">
      <c r="A344" s="25" t="s">
        <v>6</v>
      </c>
      <c r="B344" s="510"/>
      <c r="C344" s="511"/>
      <c r="D344" s="25"/>
      <c r="E344" s="38"/>
      <c r="F344" s="39"/>
    </row>
    <row r="345" spans="1:6" s="40" customFormat="1" ht="12.75" customHeight="1">
      <c r="A345" s="25" t="s">
        <v>7</v>
      </c>
      <c r="B345" s="512"/>
      <c r="C345" s="513"/>
      <c r="D345" s="25"/>
      <c r="E345" s="38"/>
      <c r="F345" s="39"/>
    </row>
  </sheetData>
  <sheetProtection/>
  <autoFilter ref="C1:C345"/>
  <mergeCells count="16">
    <mergeCell ref="B327:C330"/>
    <mergeCell ref="B342:C345"/>
    <mergeCell ref="B37:F37"/>
    <mergeCell ref="F183:J183"/>
    <mergeCell ref="F184:J184"/>
    <mergeCell ref="F235:J235"/>
    <mergeCell ref="F236:J236"/>
    <mergeCell ref="F287:J287"/>
    <mergeCell ref="F288:J288"/>
    <mergeCell ref="B332:C335"/>
    <mergeCell ref="A32:D32"/>
    <mergeCell ref="A33:F33"/>
    <mergeCell ref="F79:J79"/>
    <mergeCell ref="F80:J80"/>
    <mergeCell ref="F131:J131"/>
    <mergeCell ref="F132:J132"/>
  </mergeCells>
  <printOptions gridLines="1" headings="1"/>
  <pageMargins left="0.75" right="0.75" top="1" bottom="1" header="0.5" footer="0.5"/>
  <pageSetup fitToHeight="0" fitToWidth="1"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J450"/>
  <sheetViews>
    <sheetView zoomScale="90" zoomScaleNormal="90" zoomScalePageLayoutView="0" workbookViewId="0" topLeftCell="A85">
      <selection activeCell="C102" sqref="C102"/>
    </sheetView>
  </sheetViews>
  <sheetFormatPr defaultColWidth="10.875" defaultRowHeight="15.75"/>
  <cols>
    <col min="1" max="1" width="20.625" style="7" customWidth="1"/>
    <col min="2" max="2" width="25.875" style="7" customWidth="1"/>
    <col min="3" max="3" width="57.00390625" style="7" bestFit="1" customWidth="1"/>
    <col min="4" max="4" width="51.875" style="7" bestFit="1" customWidth="1"/>
    <col min="5" max="5" width="97.50390625" style="231" bestFit="1" customWidth="1"/>
    <col min="6" max="6" width="194.875" style="126" bestFit="1" customWidth="1"/>
    <col min="7" max="7" width="31.125" style="7" customWidth="1"/>
    <col min="8" max="16384" width="10.875" style="7" customWidth="1"/>
  </cols>
  <sheetData>
    <row r="1" spans="1:6" ht="12.75">
      <c r="A1" s="8"/>
      <c r="B1" s="8"/>
      <c r="C1" s="8"/>
      <c r="D1" s="8"/>
      <c r="E1" s="209"/>
      <c r="F1" s="125"/>
    </row>
    <row r="2" spans="1:6" ht="12.75" customHeight="1">
      <c r="A2" s="8"/>
      <c r="B2" s="8"/>
      <c r="C2" s="8"/>
      <c r="D2" s="43" t="s">
        <v>25</v>
      </c>
      <c r="E2" s="209"/>
      <c r="F2" s="125"/>
    </row>
    <row r="3" spans="1:6" ht="15" customHeight="1">
      <c r="A3" s="8"/>
      <c r="B3" s="8"/>
      <c r="C3" s="8"/>
      <c r="D3" s="43" t="s">
        <v>26</v>
      </c>
      <c r="E3" s="209"/>
      <c r="F3" s="125"/>
    </row>
    <row r="4" spans="1:6" ht="15" customHeight="1">
      <c r="A4" s="8"/>
      <c r="B4" s="8"/>
      <c r="C4" s="8"/>
      <c r="D4" s="43" t="s">
        <v>27</v>
      </c>
      <c r="E4" s="209"/>
      <c r="F4" s="125"/>
    </row>
    <row r="5" spans="1:6" ht="15" customHeight="1">
      <c r="A5" s="8"/>
      <c r="B5" s="8"/>
      <c r="C5" s="8"/>
      <c r="D5" s="43" t="s">
        <v>28</v>
      </c>
      <c r="E5" s="209"/>
      <c r="F5" s="125"/>
    </row>
    <row r="6" spans="1:6" ht="15" customHeight="1">
      <c r="A6" s="8"/>
      <c r="B6" s="8"/>
      <c r="C6" s="8"/>
      <c r="D6" s="43" t="s">
        <v>51</v>
      </c>
      <c r="E6" s="209"/>
      <c r="F6" s="125"/>
    </row>
    <row r="7" spans="1:6" ht="15" customHeight="1">
      <c r="A7" s="8"/>
      <c r="B7" s="8"/>
      <c r="C7" s="8"/>
      <c r="D7" s="43"/>
      <c r="E7" s="209"/>
      <c r="F7" s="125"/>
    </row>
    <row r="8" spans="1:6" ht="15" customHeight="1">
      <c r="A8" s="8"/>
      <c r="B8" s="8"/>
      <c r="C8" s="8"/>
      <c r="D8" s="44" t="s">
        <v>29</v>
      </c>
      <c r="E8" s="209"/>
      <c r="F8" s="125"/>
    </row>
    <row r="9" spans="1:6" ht="15" customHeight="1">
      <c r="A9" s="8"/>
      <c r="B9" s="8"/>
      <c r="C9" s="8"/>
      <c r="D9" s="43" t="s">
        <v>2141</v>
      </c>
      <c r="E9" s="209"/>
      <c r="F9" s="125"/>
    </row>
    <row r="10" spans="1:6" ht="15" customHeight="1">
      <c r="A10" s="8"/>
      <c r="B10" s="8"/>
      <c r="C10" s="8"/>
      <c r="D10" s="43" t="s">
        <v>31</v>
      </c>
      <c r="E10" s="209"/>
      <c r="F10" s="125"/>
    </row>
    <row r="11" spans="1:6" ht="15" customHeight="1">
      <c r="A11" s="8"/>
      <c r="B11" s="8"/>
      <c r="C11" s="8"/>
      <c r="D11" s="44" t="s">
        <v>30</v>
      </c>
      <c r="E11" s="209"/>
      <c r="F11" s="125"/>
    </row>
    <row r="12" spans="1:6" ht="13.5" customHeight="1">
      <c r="A12" s="8"/>
      <c r="B12" s="8"/>
      <c r="C12" s="8"/>
      <c r="D12" s="451" t="s">
        <v>2115</v>
      </c>
      <c r="E12" s="209"/>
      <c r="F12" s="125"/>
    </row>
    <row r="13" spans="1:6" ht="13.5" customHeight="1">
      <c r="A13" s="8"/>
      <c r="B13" s="8"/>
      <c r="C13" s="8"/>
      <c r="D13" s="451" t="s">
        <v>2116</v>
      </c>
      <c r="E13" s="209"/>
      <c r="F13" s="125"/>
    </row>
    <row r="14" spans="1:6" ht="13.5" customHeight="1">
      <c r="A14" s="8"/>
      <c r="B14" s="8"/>
      <c r="C14" s="8"/>
      <c r="D14" s="451" t="s">
        <v>2117</v>
      </c>
      <c r="E14" s="209"/>
      <c r="F14" s="125"/>
    </row>
    <row r="15" spans="1:5" ht="15">
      <c r="A15" s="6"/>
      <c r="B15" s="6"/>
      <c r="C15" s="6"/>
      <c r="D15" s="369" t="s">
        <v>2085</v>
      </c>
      <c r="E15" s="209"/>
    </row>
    <row r="16" spans="1:5" ht="15">
      <c r="A16" s="6"/>
      <c r="B16" s="6"/>
      <c r="C16" s="6"/>
      <c r="D16" s="13"/>
      <c r="E16" s="209"/>
    </row>
    <row r="17" spans="1:5" ht="15">
      <c r="A17"/>
      <c r="B17"/>
      <c r="C17"/>
      <c r="D17"/>
      <c r="E17" s="210"/>
    </row>
    <row r="18" spans="1:6" ht="13.5">
      <c r="A18" s="15" t="s">
        <v>23</v>
      </c>
      <c r="B18" s="16" t="s">
        <v>50</v>
      </c>
      <c r="C18" s="340" t="s">
        <v>2027</v>
      </c>
      <c r="D18" s="92"/>
      <c r="E18" s="127"/>
      <c r="F18" s="7"/>
    </row>
    <row r="19" spans="1:6" ht="15">
      <c r="A19" s="31" t="s">
        <v>10</v>
      </c>
      <c r="B19" s="242">
        <v>23</v>
      </c>
      <c r="C19" s="341">
        <f>(B19/199)*95</f>
        <v>10.979899497487438</v>
      </c>
      <c r="D19" s="92"/>
      <c r="E19" s="127"/>
      <c r="F19" s="7"/>
    </row>
    <row r="20" spans="1:6" ht="15">
      <c r="A20" s="32" t="s">
        <v>1135</v>
      </c>
      <c r="B20" s="243">
        <v>14</v>
      </c>
      <c r="C20" s="341">
        <f aca="true" t="shared" si="0" ref="C20:C28">(B20/199)*95</f>
        <v>6.683417085427136</v>
      </c>
      <c r="D20" s="92"/>
      <c r="E20" s="127"/>
      <c r="F20" s="7"/>
    </row>
    <row r="21" spans="1:6" ht="15">
      <c r="A21" s="31" t="s">
        <v>18</v>
      </c>
      <c r="B21" s="242">
        <v>17</v>
      </c>
      <c r="C21" s="341">
        <f t="shared" si="0"/>
        <v>8.115577889447236</v>
      </c>
      <c r="D21" s="92"/>
      <c r="E21" s="127"/>
      <c r="F21" s="7"/>
    </row>
    <row r="22" spans="1:6" ht="28.5">
      <c r="A22" s="32" t="s">
        <v>45</v>
      </c>
      <c r="B22" s="243">
        <v>10</v>
      </c>
      <c r="C22" s="341">
        <f t="shared" si="0"/>
        <v>4.773869346733669</v>
      </c>
      <c r="D22" s="92"/>
      <c r="E22" s="127"/>
      <c r="F22" s="7"/>
    </row>
    <row r="23" spans="1:6" ht="15">
      <c r="A23" s="31" t="s">
        <v>38</v>
      </c>
      <c r="B23" s="242">
        <v>48</v>
      </c>
      <c r="C23" s="341">
        <v>22</v>
      </c>
      <c r="D23" s="92"/>
      <c r="E23" s="127"/>
      <c r="F23" s="7"/>
    </row>
    <row r="24" spans="1:6" ht="15">
      <c r="A24" s="32" t="s">
        <v>46</v>
      </c>
      <c r="B24" s="243">
        <v>22</v>
      </c>
      <c r="C24" s="341">
        <f t="shared" si="0"/>
        <v>10.50251256281407</v>
      </c>
      <c r="D24" s="92"/>
      <c r="E24" s="127"/>
      <c r="F24" s="7"/>
    </row>
    <row r="25" spans="1:6" ht="15">
      <c r="A25" s="31" t="s">
        <v>22</v>
      </c>
      <c r="B25" s="242">
        <v>9</v>
      </c>
      <c r="C25" s="341">
        <f t="shared" si="0"/>
        <v>4.296482412060302</v>
      </c>
      <c r="D25" s="92"/>
      <c r="E25" s="127"/>
      <c r="F25" s="7"/>
    </row>
    <row r="26" spans="1:6" ht="15">
      <c r="A26" s="31" t="s">
        <v>8</v>
      </c>
      <c r="B26" s="242">
        <v>14</v>
      </c>
      <c r="C26" s="341">
        <f t="shared" si="0"/>
        <v>6.683417085427136</v>
      </c>
      <c r="D26" s="92"/>
      <c r="E26" s="127"/>
      <c r="F26" s="7"/>
    </row>
    <row r="27" spans="1:6" ht="15">
      <c r="A27" s="32" t="s">
        <v>47</v>
      </c>
      <c r="B27" s="243">
        <v>20</v>
      </c>
      <c r="C27" s="341">
        <v>9</v>
      </c>
      <c r="D27" s="92"/>
      <c r="E27" s="127"/>
      <c r="F27" s="7"/>
    </row>
    <row r="28" spans="1:6" ht="15">
      <c r="A28" s="31" t="s">
        <v>39</v>
      </c>
      <c r="B28" s="242">
        <v>14</v>
      </c>
      <c r="C28" s="341">
        <f t="shared" si="0"/>
        <v>6.683417085427136</v>
      </c>
      <c r="D28" s="211"/>
      <c r="E28" s="126"/>
      <c r="F28" s="7"/>
    </row>
    <row r="29" spans="1:6" ht="28.5">
      <c r="A29" s="32" t="s">
        <v>48</v>
      </c>
      <c r="B29" s="243">
        <v>4</v>
      </c>
      <c r="C29" s="341">
        <f>(B29/199)*95</f>
        <v>1.9095477386934674</v>
      </c>
      <c r="D29" s="211"/>
      <c r="E29" s="126"/>
      <c r="F29" s="7"/>
    </row>
    <row r="30" spans="1:6" ht="15">
      <c r="A30" s="31" t="s">
        <v>9</v>
      </c>
      <c r="B30" s="242">
        <v>4</v>
      </c>
      <c r="C30" s="341">
        <v>3</v>
      </c>
      <c r="D30" s="211"/>
      <c r="E30" s="126"/>
      <c r="F30" s="7"/>
    </row>
    <row r="31" spans="1:6" ht="28.5">
      <c r="A31" s="32" t="s">
        <v>43</v>
      </c>
      <c r="B31" s="243">
        <v>2</v>
      </c>
      <c r="C31" s="341">
        <v>5</v>
      </c>
      <c r="D31" s="211"/>
      <c r="E31" s="126"/>
      <c r="F31" s="7"/>
    </row>
    <row r="32" spans="1:6" ht="15">
      <c r="A32" s="36" t="s">
        <v>15</v>
      </c>
      <c r="B32" s="46">
        <f>B19+B20+B21+B22+B23+B24+B25+B26+B27+B28+B29+B30+B31</f>
        <v>201</v>
      </c>
      <c r="C32" s="341">
        <v>100</v>
      </c>
      <c r="D32" s="212"/>
      <c r="E32" s="126"/>
      <c r="F32" s="7"/>
    </row>
    <row r="33" spans="1:6" ht="15" customHeight="1">
      <c r="A33" s="491" t="s">
        <v>73</v>
      </c>
      <c r="B33" s="491"/>
      <c r="C33" s="491"/>
      <c r="D33" s="491"/>
      <c r="E33" s="491"/>
      <c r="F33" s="491"/>
    </row>
    <row r="34" spans="1:6" ht="147.75" customHeight="1">
      <c r="A34" s="492" t="s">
        <v>72</v>
      </c>
      <c r="B34" s="492"/>
      <c r="C34" s="492"/>
      <c r="D34" s="492"/>
      <c r="E34" s="492"/>
      <c r="F34" s="492"/>
    </row>
    <row r="35" spans="1:6" s="23" customFormat="1" ht="15">
      <c r="A35" s="23" t="s">
        <v>41</v>
      </c>
      <c r="E35" s="213"/>
      <c r="F35" s="128"/>
    </row>
    <row r="36" spans="1:6" s="20" customFormat="1" ht="12.75">
      <c r="A36" s="17" t="s">
        <v>16</v>
      </c>
      <c r="B36" s="18" t="s">
        <v>19</v>
      </c>
      <c r="C36" s="17" t="s">
        <v>20</v>
      </c>
      <c r="D36" s="18" t="s">
        <v>21</v>
      </c>
      <c r="E36" s="214" t="s">
        <v>17</v>
      </c>
      <c r="F36" s="129" t="s">
        <v>24</v>
      </c>
    </row>
    <row r="37" spans="1:6" s="21" customFormat="1" ht="12.75">
      <c r="A37" s="26" t="s">
        <v>58</v>
      </c>
      <c r="B37" s="26"/>
      <c r="E37" s="215"/>
      <c r="F37" s="130"/>
    </row>
    <row r="38" spans="1:6" ht="12.75">
      <c r="A38" s="28" t="s">
        <v>0</v>
      </c>
      <c r="B38" s="47" t="s">
        <v>400</v>
      </c>
      <c r="C38" s="77" t="s">
        <v>10</v>
      </c>
      <c r="D38" s="101" t="s">
        <v>401</v>
      </c>
      <c r="E38" s="216" t="s">
        <v>114</v>
      </c>
      <c r="F38" s="102" t="s">
        <v>402</v>
      </c>
    </row>
    <row r="39" spans="1:6" ht="12.75">
      <c r="A39" s="28" t="s">
        <v>1</v>
      </c>
      <c r="B39" s="47" t="s">
        <v>397</v>
      </c>
      <c r="C39" s="77" t="s">
        <v>10</v>
      </c>
      <c r="D39" s="99" t="s">
        <v>403</v>
      </c>
      <c r="E39" s="216" t="s">
        <v>114</v>
      </c>
      <c r="F39" s="47" t="s">
        <v>404</v>
      </c>
    </row>
    <row r="40" spans="1:6" ht="12.75" customHeight="1">
      <c r="A40" s="28" t="s">
        <v>2</v>
      </c>
      <c r="B40" s="47" t="s">
        <v>405</v>
      </c>
      <c r="C40" s="77" t="s">
        <v>10</v>
      </c>
      <c r="D40" s="103" t="s">
        <v>406</v>
      </c>
      <c r="E40" s="216" t="s">
        <v>114</v>
      </c>
      <c r="F40" s="47" t="s">
        <v>407</v>
      </c>
    </row>
    <row r="41" spans="1:6" ht="12.75">
      <c r="A41" s="28" t="s">
        <v>3</v>
      </c>
      <c r="B41" s="100" t="s">
        <v>461</v>
      </c>
      <c r="C41" s="111" t="s">
        <v>18</v>
      </c>
      <c r="D41" s="110" t="s">
        <v>460</v>
      </c>
      <c r="E41" s="217" t="s">
        <v>459</v>
      </c>
      <c r="F41" s="109" t="s">
        <v>458</v>
      </c>
    </row>
    <row r="42" spans="1:6" ht="12.75">
      <c r="A42" s="28"/>
      <c r="B42" s="9"/>
      <c r="C42" s="9"/>
      <c r="D42" s="9"/>
      <c r="E42" s="218"/>
      <c r="F42" s="131"/>
    </row>
    <row r="43" spans="1:6" ht="12.75">
      <c r="A43" s="28" t="s">
        <v>4</v>
      </c>
      <c r="B43" s="523" t="s">
        <v>1030</v>
      </c>
      <c r="C43" s="532"/>
      <c r="D43" s="532"/>
      <c r="E43" s="532"/>
      <c r="F43" s="533"/>
    </row>
    <row r="44" spans="1:6" ht="12.75">
      <c r="A44" s="28" t="s">
        <v>5</v>
      </c>
      <c r="B44" s="534"/>
      <c r="C44" s="535"/>
      <c r="D44" s="535"/>
      <c r="E44" s="535"/>
      <c r="F44" s="536"/>
    </row>
    <row r="45" spans="1:6" s="40" customFormat="1" ht="12.75">
      <c r="A45" s="25" t="s">
        <v>6</v>
      </c>
      <c r="B45" s="534"/>
      <c r="C45" s="535"/>
      <c r="D45" s="535"/>
      <c r="E45" s="535"/>
      <c r="F45" s="536"/>
    </row>
    <row r="46" spans="1:6" s="40" customFormat="1" ht="12.75">
      <c r="A46" s="25" t="s">
        <v>7</v>
      </c>
      <c r="B46" s="537"/>
      <c r="C46" s="538"/>
      <c r="D46" s="538"/>
      <c r="E46" s="538"/>
      <c r="F46" s="539"/>
    </row>
    <row r="47" spans="1:6" s="21" customFormat="1" ht="12.75">
      <c r="A47" s="26" t="s">
        <v>59</v>
      </c>
      <c r="B47" s="26"/>
      <c r="E47" s="215"/>
      <c r="F47" s="130"/>
    </row>
    <row r="48" spans="1:6" ht="12.75">
      <c r="A48" s="28" t="s">
        <v>0</v>
      </c>
      <c r="B48" s="523" t="s">
        <v>2049</v>
      </c>
      <c r="C48" s="524"/>
      <c r="D48" s="524"/>
      <c r="E48" s="524"/>
      <c r="F48" s="525"/>
    </row>
    <row r="49" spans="1:6" ht="12.75">
      <c r="A49" s="28" t="s">
        <v>1</v>
      </c>
      <c r="B49" s="526"/>
      <c r="C49" s="527"/>
      <c r="D49" s="527"/>
      <c r="E49" s="527"/>
      <c r="F49" s="528"/>
    </row>
    <row r="50" spans="1:6" ht="12.75" customHeight="1">
      <c r="A50" s="28" t="s">
        <v>2</v>
      </c>
      <c r="B50" s="526"/>
      <c r="C50" s="527"/>
      <c r="D50" s="527"/>
      <c r="E50" s="527"/>
      <c r="F50" s="528"/>
    </row>
    <row r="51" spans="1:6" ht="12.75">
      <c r="A51" s="28" t="s">
        <v>3</v>
      </c>
      <c r="B51" s="526"/>
      <c r="C51" s="527"/>
      <c r="D51" s="527"/>
      <c r="E51" s="527"/>
      <c r="F51" s="528"/>
    </row>
    <row r="52" spans="1:6" ht="12.75">
      <c r="A52" s="28"/>
      <c r="B52" s="526"/>
      <c r="C52" s="527"/>
      <c r="D52" s="527"/>
      <c r="E52" s="527"/>
      <c r="F52" s="528"/>
    </row>
    <row r="53" spans="1:6" ht="12.75">
      <c r="A53" s="28" t="s">
        <v>4</v>
      </c>
      <c r="B53" s="526"/>
      <c r="C53" s="527"/>
      <c r="D53" s="527"/>
      <c r="E53" s="527"/>
      <c r="F53" s="528"/>
    </row>
    <row r="54" spans="1:6" ht="12.75">
      <c r="A54" s="28" t="s">
        <v>5</v>
      </c>
      <c r="B54" s="526"/>
      <c r="C54" s="527"/>
      <c r="D54" s="527"/>
      <c r="E54" s="527"/>
      <c r="F54" s="528"/>
    </row>
    <row r="55" spans="1:6" s="40" customFormat="1" ht="12.75">
      <c r="A55" s="25" t="s">
        <v>6</v>
      </c>
      <c r="B55" s="526"/>
      <c r="C55" s="527"/>
      <c r="D55" s="527"/>
      <c r="E55" s="527"/>
      <c r="F55" s="528"/>
    </row>
    <row r="56" spans="1:6" s="40" customFormat="1" ht="12.75">
      <c r="A56" s="25" t="s">
        <v>7</v>
      </c>
      <c r="B56" s="529"/>
      <c r="C56" s="530"/>
      <c r="D56" s="530"/>
      <c r="E56" s="530"/>
      <c r="F56" s="531"/>
    </row>
    <row r="57" spans="1:6" s="21" customFormat="1" ht="12.75">
      <c r="A57" s="26" t="s">
        <v>60</v>
      </c>
      <c r="B57" s="26"/>
      <c r="E57" s="215"/>
      <c r="F57" s="130"/>
    </row>
    <row r="58" spans="1:6" ht="12.75">
      <c r="A58" s="28" t="s">
        <v>0</v>
      </c>
      <c r="B58" s="100" t="s">
        <v>467</v>
      </c>
      <c r="C58" s="114" t="s">
        <v>18</v>
      </c>
      <c r="D58" s="115" t="s">
        <v>466</v>
      </c>
      <c r="E58" s="219" t="s">
        <v>459</v>
      </c>
      <c r="F58" s="112" t="s">
        <v>465</v>
      </c>
    </row>
    <row r="59" spans="1:6" ht="12.75">
      <c r="A59" s="28" t="s">
        <v>1</v>
      </c>
      <c r="B59" s="100" t="s">
        <v>464</v>
      </c>
      <c r="C59" s="114" t="s">
        <v>18</v>
      </c>
      <c r="D59" s="113" t="s">
        <v>463</v>
      </c>
      <c r="E59" s="219" t="s">
        <v>459</v>
      </c>
      <c r="F59" s="115" t="s">
        <v>462</v>
      </c>
    </row>
    <row r="60" spans="1:6" ht="12.75" customHeight="1">
      <c r="A60" s="28" t="s">
        <v>2</v>
      </c>
      <c r="B60" s="47" t="s">
        <v>515</v>
      </c>
      <c r="C60" s="119" t="s">
        <v>38</v>
      </c>
      <c r="D60" s="56" t="s">
        <v>514</v>
      </c>
      <c r="E60" s="220" t="s">
        <v>88</v>
      </c>
      <c r="F60" s="47" t="s">
        <v>513</v>
      </c>
    </row>
    <row r="61" spans="1:6" ht="12.75">
      <c r="A61" s="28" t="s">
        <v>3</v>
      </c>
      <c r="B61" s="47" t="s">
        <v>512</v>
      </c>
      <c r="C61" s="75" t="s">
        <v>38</v>
      </c>
      <c r="D61" s="118" t="s">
        <v>511</v>
      </c>
      <c r="E61" s="220" t="s">
        <v>88</v>
      </c>
      <c r="F61" s="80" t="s">
        <v>510</v>
      </c>
    </row>
    <row r="62" spans="1:6" ht="12.75">
      <c r="A62" s="28"/>
      <c r="B62" s="9"/>
      <c r="C62" s="9"/>
      <c r="D62" s="9"/>
      <c r="E62" s="218"/>
      <c r="F62" s="131"/>
    </row>
    <row r="63" spans="1:6" s="40" customFormat="1" ht="12.75">
      <c r="A63" s="25" t="s">
        <v>4</v>
      </c>
      <c r="B63" s="204" t="s">
        <v>1044</v>
      </c>
      <c r="C63" s="204" t="s">
        <v>1123</v>
      </c>
      <c r="D63" s="103" t="s">
        <v>1046</v>
      </c>
      <c r="E63" s="195" t="s">
        <v>1047</v>
      </c>
      <c r="F63" s="205" t="s">
        <v>1048</v>
      </c>
    </row>
    <row r="64" spans="1:6" s="40" customFormat="1" ht="12.75">
      <c r="A64" s="25" t="s">
        <v>5</v>
      </c>
      <c r="B64" s="204" t="s">
        <v>1044</v>
      </c>
      <c r="C64" s="204" t="s">
        <v>1123</v>
      </c>
      <c r="D64" s="103" t="s">
        <v>1046</v>
      </c>
      <c r="E64" s="195" t="s">
        <v>1047</v>
      </c>
      <c r="F64" s="205" t="s">
        <v>1048</v>
      </c>
    </row>
    <row r="65" spans="1:6" s="40" customFormat="1" ht="12.75">
      <c r="A65" s="25" t="s">
        <v>6</v>
      </c>
      <c r="B65" s="204" t="s">
        <v>1044</v>
      </c>
      <c r="C65" s="204" t="s">
        <v>1124</v>
      </c>
      <c r="D65" s="103" t="s">
        <v>1046</v>
      </c>
      <c r="E65" s="195" t="s">
        <v>1047</v>
      </c>
      <c r="F65" s="205" t="s">
        <v>1048</v>
      </c>
    </row>
    <row r="66" spans="1:6" s="40" customFormat="1" ht="12.75">
      <c r="A66" s="25" t="s">
        <v>7</v>
      </c>
      <c r="B66" s="204" t="s">
        <v>1044</v>
      </c>
      <c r="C66" s="204" t="s">
        <v>1124</v>
      </c>
      <c r="D66" s="103" t="s">
        <v>1046</v>
      </c>
      <c r="E66" s="195" t="s">
        <v>1047</v>
      </c>
      <c r="F66" s="205" t="s">
        <v>1048</v>
      </c>
    </row>
    <row r="67" spans="1:6" s="21" customFormat="1" ht="12.75">
      <c r="A67" s="26" t="s">
        <v>61</v>
      </c>
      <c r="B67" s="26"/>
      <c r="E67" s="215"/>
      <c r="F67" s="130"/>
    </row>
    <row r="68" spans="1:6" ht="12.75">
      <c r="A68" s="28" t="s">
        <v>0</v>
      </c>
      <c r="B68" s="47" t="s">
        <v>521</v>
      </c>
      <c r="C68" s="67" t="s">
        <v>38</v>
      </c>
      <c r="D68" s="56" t="s">
        <v>539</v>
      </c>
      <c r="E68" s="220" t="s">
        <v>535</v>
      </c>
      <c r="F68" s="47" t="s">
        <v>538</v>
      </c>
    </row>
    <row r="69" spans="1:6" ht="12.75">
      <c r="A69" s="28" t="s">
        <v>1</v>
      </c>
      <c r="B69" s="47" t="s">
        <v>518</v>
      </c>
      <c r="C69" s="66" t="s">
        <v>38</v>
      </c>
      <c r="D69" s="64" t="s">
        <v>536</v>
      </c>
      <c r="E69" s="220" t="s">
        <v>535</v>
      </c>
      <c r="F69" s="47" t="s">
        <v>534</v>
      </c>
    </row>
    <row r="70" spans="1:6" s="40" customFormat="1" ht="12.75">
      <c r="A70" s="25" t="s">
        <v>2</v>
      </c>
      <c r="B70" s="478" t="s">
        <v>2138</v>
      </c>
      <c r="C70" s="478" t="s">
        <v>2138</v>
      </c>
      <c r="D70" s="478" t="s">
        <v>2138</v>
      </c>
      <c r="E70" s="478" t="s">
        <v>2138</v>
      </c>
      <c r="F70" s="47"/>
    </row>
    <row r="71" spans="1:6" s="40" customFormat="1" ht="12.75">
      <c r="A71" s="25" t="s">
        <v>3</v>
      </c>
      <c r="B71" s="478" t="s">
        <v>2138</v>
      </c>
      <c r="C71" s="478" t="s">
        <v>2138</v>
      </c>
      <c r="D71" s="478" t="s">
        <v>2138</v>
      </c>
      <c r="E71" s="478" t="s">
        <v>2138</v>
      </c>
      <c r="F71" s="47"/>
    </row>
    <row r="72" spans="1:6" ht="12.75">
      <c r="A72" s="28"/>
      <c r="B72" s="9"/>
      <c r="C72" s="9"/>
      <c r="D72" s="9"/>
      <c r="E72" s="218"/>
      <c r="F72" s="131"/>
    </row>
    <row r="73" spans="1:6" s="40" customFormat="1" ht="12.75">
      <c r="A73" s="25" t="s">
        <v>4</v>
      </c>
      <c r="B73" s="203" t="s">
        <v>1131</v>
      </c>
      <c r="C73" s="174" t="s">
        <v>1129</v>
      </c>
      <c r="D73" s="234" t="s">
        <v>1132</v>
      </c>
      <c r="E73" s="205" t="s">
        <v>1133</v>
      </c>
      <c r="F73" s="132" t="s">
        <v>1134</v>
      </c>
    </row>
    <row r="74" spans="1:6" s="40" customFormat="1" ht="12.75">
      <c r="A74" s="25" t="s">
        <v>5</v>
      </c>
      <c r="B74" s="203" t="s">
        <v>1131</v>
      </c>
      <c r="C74" s="174" t="s">
        <v>1129</v>
      </c>
      <c r="D74" s="234" t="s">
        <v>1132</v>
      </c>
      <c r="E74" s="205" t="s">
        <v>1133</v>
      </c>
      <c r="F74" s="132" t="s">
        <v>1134</v>
      </c>
    </row>
    <row r="75" spans="1:6" s="40" customFormat="1" ht="12.75">
      <c r="A75" s="25" t="s">
        <v>6</v>
      </c>
      <c r="B75" s="203" t="s">
        <v>1131</v>
      </c>
      <c r="C75" s="174" t="s">
        <v>1130</v>
      </c>
      <c r="D75" s="234" t="s">
        <v>1132</v>
      </c>
      <c r="E75" s="205" t="s">
        <v>1133</v>
      </c>
      <c r="F75" s="132" t="s">
        <v>1134</v>
      </c>
    </row>
    <row r="76" spans="1:6" s="40" customFormat="1" ht="12.75">
      <c r="A76" s="25" t="s">
        <v>7</v>
      </c>
      <c r="B76" s="203" t="s">
        <v>1131</v>
      </c>
      <c r="C76" s="174" t="s">
        <v>1130</v>
      </c>
      <c r="D76" s="234" t="s">
        <v>1132</v>
      </c>
      <c r="E76" s="205" t="s">
        <v>1133</v>
      </c>
      <c r="F76" s="132" t="s">
        <v>1134</v>
      </c>
    </row>
    <row r="77" spans="1:6" s="21" customFormat="1" ht="12.75">
      <c r="A77" s="26" t="s">
        <v>62</v>
      </c>
      <c r="B77" s="26"/>
      <c r="E77" s="215"/>
      <c r="F77" s="130"/>
    </row>
    <row r="78" spans="1:10" ht="12.75">
      <c r="A78" s="28" t="s">
        <v>0</v>
      </c>
      <c r="B78" s="202" t="s">
        <v>527</v>
      </c>
      <c r="C78" s="138" t="s">
        <v>38</v>
      </c>
      <c r="D78" s="416" t="s">
        <v>545</v>
      </c>
      <c r="E78" s="230" t="s">
        <v>535</v>
      </c>
      <c r="F78" s="392" t="s">
        <v>544</v>
      </c>
      <c r="G78" s="461"/>
      <c r="H78" s="461"/>
      <c r="I78" s="461"/>
      <c r="J78" s="462"/>
    </row>
    <row r="79" spans="1:10" ht="12.75">
      <c r="A79" s="28" t="s">
        <v>1</v>
      </c>
      <c r="B79" s="311" t="s">
        <v>524</v>
      </c>
      <c r="C79" s="135" t="s">
        <v>38</v>
      </c>
      <c r="D79" s="417" t="s">
        <v>542</v>
      </c>
      <c r="E79" s="232" t="s">
        <v>535</v>
      </c>
      <c r="F79" s="393" t="s">
        <v>541</v>
      </c>
      <c r="G79" s="461"/>
      <c r="H79" s="461"/>
      <c r="I79" s="461"/>
      <c r="J79" s="462"/>
    </row>
    <row r="80" spans="1:10" ht="12.75" customHeight="1">
      <c r="A80" s="28" t="s">
        <v>2</v>
      </c>
      <c r="B80" s="202" t="s">
        <v>745</v>
      </c>
      <c r="C80" s="148" t="s">
        <v>8</v>
      </c>
      <c r="D80" s="148" t="s">
        <v>744</v>
      </c>
      <c r="E80" s="221" t="s">
        <v>722</v>
      </c>
      <c r="F80" s="519" t="s">
        <v>743</v>
      </c>
      <c r="G80" s="520"/>
      <c r="H80" s="520"/>
      <c r="I80" s="520"/>
      <c r="J80" s="521"/>
    </row>
    <row r="81" spans="1:10" ht="12.75">
      <c r="A81" s="28" t="s">
        <v>3</v>
      </c>
      <c r="B81" s="311" t="s">
        <v>742</v>
      </c>
      <c r="C81" s="136" t="s">
        <v>8</v>
      </c>
      <c r="D81" s="135" t="s">
        <v>741</v>
      </c>
      <c r="E81" s="222" t="s">
        <v>722</v>
      </c>
      <c r="F81" s="519" t="s">
        <v>740</v>
      </c>
      <c r="G81" s="520"/>
      <c r="H81" s="520"/>
      <c r="I81" s="520"/>
      <c r="J81" s="521"/>
    </row>
    <row r="82" spans="1:6" ht="12.75">
      <c r="A82" s="28"/>
      <c r="B82" s="9"/>
      <c r="C82" s="9"/>
      <c r="D82" s="9"/>
      <c r="E82" s="218"/>
      <c r="F82" s="131"/>
    </row>
    <row r="83" spans="1:6" ht="12.75">
      <c r="A83" s="28" t="s">
        <v>4</v>
      </c>
      <c r="B83" s="202" t="s">
        <v>701</v>
      </c>
      <c r="C83" s="138" t="s">
        <v>22</v>
      </c>
      <c r="D83" s="138" t="s">
        <v>700</v>
      </c>
      <c r="E83" s="223" t="s">
        <v>251</v>
      </c>
      <c r="F83" s="202" t="s">
        <v>699</v>
      </c>
    </row>
    <row r="84" spans="1:6" ht="12.75">
      <c r="A84" s="28" t="s">
        <v>5</v>
      </c>
      <c r="B84" s="465" t="s">
        <v>698</v>
      </c>
      <c r="C84" s="431" t="s">
        <v>22</v>
      </c>
      <c r="D84" s="466" t="s">
        <v>697</v>
      </c>
      <c r="E84" s="467" t="s">
        <v>251</v>
      </c>
      <c r="F84" s="468" t="s">
        <v>696</v>
      </c>
    </row>
    <row r="85" spans="1:6" s="40" customFormat="1" ht="12.75">
      <c r="A85" s="25" t="s">
        <v>6</v>
      </c>
      <c r="B85" s="478" t="s">
        <v>2138</v>
      </c>
      <c r="C85" s="478" t="s">
        <v>2138</v>
      </c>
      <c r="D85" s="478" t="s">
        <v>2138</v>
      </c>
      <c r="E85" s="478" t="s">
        <v>2138</v>
      </c>
      <c r="F85" s="172"/>
    </row>
    <row r="86" spans="1:6" s="40" customFormat="1" ht="12.75">
      <c r="A86" s="25" t="s">
        <v>7</v>
      </c>
      <c r="B86" s="478" t="s">
        <v>2138</v>
      </c>
      <c r="C86" s="478" t="s">
        <v>2138</v>
      </c>
      <c r="D86" s="478" t="s">
        <v>2138</v>
      </c>
      <c r="E86" s="478" t="s">
        <v>2138</v>
      </c>
      <c r="F86" s="172"/>
    </row>
    <row r="87" spans="1:6" s="23" customFormat="1" ht="15">
      <c r="A87" s="23" t="s">
        <v>32</v>
      </c>
      <c r="E87" s="213"/>
      <c r="F87" s="128"/>
    </row>
    <row r="88" spans="1:6" s="20" customFormat="1" ht="12.75">
      <c r="A88" s="17" t="s">
        <v>16</v>
      </c>
      <c r="B88" s="18" t="s">
        <v>19</v>
      </c>
      <c r="C88" s="17" t="s">
        <v>20</v>
      </c>
      <c r="D88" s="18" t="s">
        <v>21</v>
      </c>
      <c r="E88" s="214" t="s">
        <v>17</v>
      </c>
      <c r="F88" s="129" t="s">
        <v>24</v>
      </c>
    </row>
    <row r="89" spans="1:6" s="21" customFormat="1" ht="12.75">
      <c r="A89" s="26" t="s">
        <v>1982</v>
      </c>
      <c r="B89" s="26"/>
      <c r="E89" s="215"/>
      <c r="F89" s="130"/>
    </row>
    <row r="90" spans="1:6" ht="12.75">
      <c r="A90" s="28" t="s">
        <v>0</v>
      </c>
      <c r="B90" s="80" t="s">
        <v>408</v>
      </c>
      <c r="C90" s="104" t="s">
        <v>10</v>
      </c>
      <c r="D90" s="105" t="s">
        <v>409</v>
      </c>
      <c r="E90" s="216" t="s">
        <v>101</v>
      </c>
      <c r="F90" s="80" t="s">
        <v>410</v>
      </c>
    </row>
    <row r="91" spans="1:6" ht="12.75">
      <c r="A91" s="28" t="s">
        <v>1</v>
      </c>
      <c r="B91" s="80" t="s">
        <v>411</v>
      </c>
      <c r="C91" s="77" t="s">
        <v>10</v>
      </c>
      <c r="D91" s="101" t="s">
        <v>412</v>
      </c>
      <c r="E91" s="216" t="s">
        <v>101</v>
      </c>
      <c r="F91" s="47" t="s">
        <v>413</v>
      </c>
    </row>
    <row r="92" spans="1:6" ht="12.75" customHeight="1">
      <c r="A92" s="28" t="s">
        <v>2</v>
      </c>
      <c r="B92" s="100" t="s">
        <v>473</v>
      </c>
      <c r="C92" s="114" t="s">
        <v>18</v>
      </c>
      <c r="D92" s="115" t="s">
        <v>472</v>
      </c>
      <c r="E92" s="87" t="s">
        <v>2118</v>
      </c>
      <c r="F92" s="115" t="s">
        <v>471</v>
      </c>
    </row>
    <row r="93" spans="1:6" ht="12.75">
      <c r="A93" s="28" t="s">
        <v>3</v>
      </c>
      <c r="B93" s="100" t="s">
        <v>470</v>
      </c>
      <c r="C93" s="114" t="s">
        <v>18</v>
      </c>
      <c r="D93" s="113" t="s">
        <v>469</v>
      </c>
      <c r="E93" s="87" t="s">
        <v>2118</v>
      </c>
      <c r="F93" s="112" t="s">
        <v>468</v>
      </c>
    </row>
    <row r="94" spans="1:6" ht="12.75">
      <c r="A94" s="28"/>
      <c r="B94" s="9"/>
      <c r="C94" s="9"/>
      <c r="D94" s="9"/>
      <c r="E94" s="218"/>
      <c r="F94" s="131"/>
    </row>
    <row r="95" spans="1:6" ht="12.75">
      <c r="A95" s="28" t="s">
        <v>4</v>
      </c>
      <c r="B95" s="202" t="s">
        <v>552</v>
      </c>
      <c r="C95" s="416" t="s">
        <v>38</v>
      </c>
      <c r="D95" s="416" t="s">
        <v>551</v>
      </c>
      <c r="E95" s="230" t="s">
        <v>535</v>
      </c>
      <c r="F95" s="392" t="s">
        <v>550</v>
      </c>
    </row>
    <row r="96" spans="1:6" ht="12.75">
      <c r="A96" s="28" t="s">
        <v>5</v>
      </c>
      <c r="B96" s="311" t="s">
        <v>549</v>
      </c>
      <c r="C96" s="417" t="s">
        <v>38</v>
      </c>
      <c r="D96" s="417" t="s">
        <v>548</v>
      </c>
      <c r="E96" s="232" t="s">
        <v>535</v>
      </c>
      <c r="F96" s="393" t="s">
        <v>547</v>
      </c>
    </row>
    <row r="97" spans="1:6" s="40" customFormat="1" ht="12.75">
      <c r="A97" s="25" t="s">
        <v>6</v>
      </c>
      <c r="B97" s="77" t="s">
        <v>654</v>
      </c>
      <c r="C97" s="76" t="s">
        <v>39</v>
      </c>
      <c r="D97" s="25" t="s">
        <v>653</v>
      </c>
      <c r="E97" s="453" t="s">
        <v>656</v>
      </c>
      <c r="F97" s="47" t="s">
        <v>652</v>
      </c>
    </row>
    <row r="98" spans="1:6" s="40" customFormat="1" ht="12.75">
      <c r="A98" s="25" t="s">
        <v>7</v>
      </c>
      <c r="B98" s="77" t="s">
        <v>651</v>
      </c>
      <c r="C98" s="76" t="s">
        <v>39</v>
      </c>
      <c r="D98" s="25" t="s">
        <v>650</v>
      </c>
      <c r="E98" s="453" t="s">
        <v>656</v>
      </c>
      <c r="F98" s="47" t="s">
        <v>649</v>
      </c>
    </row>
    <row r="99" spans="1:6" s="21" customFormat="1" ht="12.75">
      <c r="A99" s="26" t="s">
        <v>1983</v>
      </c>
      <c r="B99" s="26"/>
      <c r="E99" s="215"/>
      <c r="F99" s="130"/>
    </row>
    <row r="100" spans="1:6" ht="12.75">
      <c r="A100" s="28" t="s">
        <v>0</v>
      </c>
      <c r="B100" s="478" t="s">
        <v>2138</v>
      </c>
      <c r="C100" s="478" t="s">
        <v>2138</v>
      </c>
      <c r="D100" s="478" t="s">
        <v>2138</v>
      </c>
      <c r="E100" s="478" t="s">
        <v>2138</v>
      </c>
      <c r="F100" s="9"/>
    </row>
    <row r="101" spans="1:6" ht="12.75">
      <c r="A101" s="28" t="s">
        <v>1</v>
      </c>
      <c r="B101" s="100" t="s">
        <v>476</v>
      </c>
      <c r="C101" s="114" t="s">
        <v>18</v>
      </c>
      <c r="D101" s="115" t="s">
        <v>475</v>
      </c>
      <c r="E101" s="87" t="s">
        <v>2118</v>
      </c>
      <c r="F101" s="112" t="s">
        <v>474</v>
      </c>
    </row>
    <row r="102" spans="1:6" ht="12.75" customHeight="1">
      <c r="A102" s="28" t="s">
        <v>2</v>
      </c>
      <c r="B102" s="80" t="s">
        <v>414</v>
      </c>
      <c r="C102" s="77" t="s">
        <v>10</v>
      </c>
      <c r="D102" s="76" t="s">
        <v>415</v>
      </c>
      <c r="E102" s="216" t="s">
        <v>77</v>
      </c>
      <c r="F102" s="47" t="s">
        <v>416</v>
      </c>
    </row>
    <row r="103" spans="1:6" ht="12.75">
      <c r="A103" s="28" t="s">
        <v>3</v>
      </c>
      <c r="B103" s="80" t="s">
        <v>417</v>
      </c>
      <c r="C103" s="77" t="s">
        <v>10</v>
      </c>
      <c r="D103" s="106" t="s">
        <v>418</v>
      </c>
      <c r="E103" s="216" t="s">
        <v>77</v>
      </c>
      <c r="F103" s="47" t="s">
        <v>419</v>
      </c>
    </row>
    <row r="104" spans="1:6" ht="12.75">
      <c r="A104" s="28"/>
      <c r="B104" s="9"/>
      <c r="C104" s="9"/>
      <c r="D104" s="9"/>
      <c r="E104" s="218"/>
      <c r="F104" s="131"/>
    </row>
    <row r="105" spans="1:6" ht="12.75">
      <c r="A105" s="28" t="s">
        <v>4</v>
      </c>
      <c r="B105" s="149" t="s">
        <v>1060</v>
      </c>
      <c r="C105" s="149" t="s">
        <v>1063</v>
      </c>
      <c r="D105" s="150" t="s">
        <v>1066</v>
      </c>
      <c r="E105" s="227" t="s">
        <v>2134</v>
      </c>
      <c r="F105" s="150" t="s">
        <v>1069</v>
      </c>
    </row>
    <row r="106" spans="1:6" ht="12.75">
      <c r="A106" s="28" t="s">
        <v>5</v>
      </c>
      <c r="B106" s="149" t="s">
        <v>1061</v>
      </c>
      <c r="C106" s="149" t="s">
        <v>1063</v>
      </c>
      <c r="D106" s="150" t="s">
        <v>1066</v>
      </c>
      <c r="E106" s="227" t="s">
        <v>2134</v>
      </c>
      <c r="F106" s="150" t="s">
        <v>1069</v>
      </c>
    </row>
    <row r="107" spans="1:6" s="40" customFormat="1" ht="12.75">
      <c r="A107" s="25" t="s">
        <v>6</v>
      </c>
      <c r="B107" s="38" t="s">
        <v>1062</v>
      </c>
      <c r="C107" s="38" t="s">
        <v>1065</v>
      </c>
      <c r="D107" s="25" t="s">
        <v>1067</v>
      </c>
      <c r="E107" s="103" t="s">
        <v>1068</v>
      </c>
      <c r="F107" s="132" t="s">
        <v>1070</v>
      </c>
    </row>
    <row r="108" spans="1:6" s="40" customFormat="1" ht="12.75">
      <c r="A108" s="25" t="s">
        <v>7</v>
      </c>
      <c r="B108" s="38" t="s">
        <v>1062</v>
      </c>
      <c r="C108" s="38" t="s">
        <v>1065</v>
      </c>
      <c r="D108" s="25" t="s">
        <v>1067</v>
      </c>
      <c r="E108" s="103" t="s">
        <v>1068</v>
      </c>
      <c r="F108" s="132" t="s">
        <v>1070</v>
      </c>
    </row>
    <row r="109" spans="1:6" s="21" customFormat="1" ht="12.75">
      <c r="A109" s="26" t="s">
        <v>1984</v>
      </c>
      <c r="B109" s="26"/>
      <c r="E109" s="215"/>
      <c r="F109" s="130"/>
    </row>
    <row r="110" spans="1:6" ht="12.75">
      <c r="A110" s="28" t="s">
        <v>0</v>
      </c>
      <c r="B110" s="77" t="s">
        <v>661</v>
      </c>
      <c r="C110" s="76" t="s">
        <v>39</v>
      </c>
      <c r="D110" s="25" t="s">
        <v>660</v>
      </c>
      <c r="E110" s="228" t="s">
        <v>656</v>
      </c>
      <c r="F110" s="47" t="s">
        <v>659</v>
      </c>
    </row>
    <row r="111" spans="1:6" ht="12.75">
      <c r="A111" s="28" t="s">
        <v>1</v>
      </c>
      <c r="B111" s="77" t="s">
        <v>658</v>
      </c>
      <c r="C111" s="76" t="s">
        <v>39</v>
      </c>
      <c r="D111" s="25" t="s">
        <v>657</v>
      </c>
      <c r="E111" s="228" t="s">
        <v>656</v>
      </c>
      <c r="F111" s="47" t="s">
        <v>655</v>
      </c>
    </row>
    <row r="112" spans="1:6" ht="12.75" customHeight="1">
      <c r="A112" s="28" t="s">
        <v>2</v>
      </c>
      <c r="B112" s="47" t="s">
        <v>540</v>
      </c>
      <c r="C112" s="469" t="s">
        <v>38</v>
      </c>
      <c r="D112" s="470" t="s">
        <v>520</v>
      </c>
      <c r="E112" s="229" t="s">
        <v>88</v>
      </c>
      <c r="F112" s="81" t="s">
        <v>519</v>
      </c>
    </row>
    <row r="113" spans="1:6" ht="12.75">
      <c r="A113" s="28" t="s">
        <v>3</v>
      </c>
      <c r="B113" s="47" t="s">
        <v>537</v>
      </c>
      <c r="C113" s="471" t="s">
        <v>38</v>
      </c>
      <c r="D113" s="472" t="s">
        <v>517</v>
      </c>
      <c r="E113" s="229" t="s">
        <v>88</v>
      </c>
      <c r="F113" s="81" t="s">
        <v>516</v>
      </c>
    </row>
    <row r="114" spans="1:6" ht="12.75">
      <c r="A114" s="28"/>
      <c r="B114" s="9"/>
      <c r="C114" s="9"/>
      <c r="D114" s="9"/>
      <c r="E114" s="218"/>
      <c r="F114" s="131"/>
    </row>
    <row r="115" spans="1:6" s="40" customFormat="1" ht="12.75">
      <c r="A115" s="25" t="s">
        <v>4</v>
      </c>
      <c r="B115" s="204" t="s">
        <v>1109</v>
      </c>
      <c r="C115" s="204" t="s">
        <v>1110</v>
      </c>
      <c r="D115" s="205" t="s">
        <v>1112</v>
      </c>
      <c r="E115" s="195" t="s">
        <v>2106</v>
      </c>
      <c r="F115" s="205" t="s">
        <v>1113</v>
      </c>
    </row>
    <row r="116" spans="1:6" s="40" customFormat="1" ht="12.75">
      <c r="A116" s="25" t="s">
        <v>5</v>
      </c>
      <c r="B116" s="204" t="s">
        <v>1109</v>
      </c>
      <c r="C116" s="204" t="s">
        <v>1110</v>
      </c>
      <c r="D116" s="205" t="s">
        <v>1112</v>
      </c>
      <c r="E116" s="195" t="s">
        <v>2106</v>
      </c>
      <c r="F116" s="205" t="s">
        <v>1113</v>
      </c>
    </row>
    <row r="117" spans="1:6" s="40" customFormat="1" ht="12.75">
      <c r="A117" s="25" t="s">
        <v>6</v>
      </c>
      <c r="B117" s="204" t="s">
        <v>1109</v>
      </c>
      <c r="C117" s="204" t="s">
        <v>1111</v>
      </c>
      <c r="D117" s="205" t="s">
        <v>1112</v>
      </c>
      <c r="E117" s="195" t="s">
        <v>2106</v>
      </c>
      <c r="F117" s="205" t="s">
        <v>1113</v>
      </c>
    </row>
    <row r="118" spans="1:6" s="40" customFormat="1" ht="12.75">
      <c r="A118" s="25" t="s">
        <v>7</v>
      </c>
      <c r="B118" s="204" t="s">
        <v>1109</v>
      </c>
      <c r="C118" s="204" t="s">
        <v>1111</v>
      </c>
      <c r="D118" s="205" t="s">
        <v>1112</v>
      </c>
      <c r="E118" s="195" t="s">
        <v>2106</v>
      </c>
      <c r="F118" s="205" t="s">
        <v>1113</v>
      </c>
    </row>
    <row r="119" spans="1:6" s="21" customFormat="1" ht="12.75">
      <c r="A119" s="26" t="s">
        <v>1985</v>
      </c>
      <c r="B119" s="26"/>
      <c r="E119" s="215"/>
      <c r="F119" s="130"/>
    </row>
    <row r="120" spans="1:10" ht="12.75">
      <c r="A120" s="28" t="s">
        <v>0</v>
      </c>
      <c r="B120" s="202" t="s">
        <v>751</v>
      </c>
      <c r="C120" s="135" t="s">
        <v>8</v>
      </c>
      <c r="D120" s="136" t="s">
        <v>750</v>
      </c>
      <c r="E120" s="222" t="s">
        <v>722</v>
      </c>
      <c r="F120" s="519" t="s">
        <v>749</v>
      </c>
      <c r="G120" s="520"/>
      <c r="H120" s="520"/>
      <c r="I120" s="520"/>
      <c r="J120" s="521"/>
    </row>
    <row r="121" spans="1:10" ht="12.75">
      <c r="A121" s="28" t="s">
        <v>1</v>
      </c>
      <c r="B121" s="311" t="s">
        <v>748</v>
      </c>
      <c r="C121" s="145" t="s">
        <v>8</v>
      </c>
      <c r="D121" s="145" t="s">
        <v>747</v>
      </c>
      <c r="E121" s="222" t="s">
        <v>722</v>
      </c>
      <c r="F121" s="519" t="s">
        <v>746</v>
      </c>
      <c r="G121" s="520"/>
      <c r="H121" s="520"/>
      <c r="I121" s="520"/>
      <c r="J121" s="521"/>
    </row>
    <row r="122" spans="1:6" ht="12.75" customHeight="1">
      <c r="A122" s="28" t="s">
        <v>2</v>
      </c>
      <c r="B122" s="478" t="s">
        <v>2138</v>
      </c>
      <c r="C122" s="478" t="s">
        <v>2138</v>
      </c>
      <c r="D122" s="478" t="s">
        <v>2138</v>
      </c>
      <c r="E122" s="478" t="s">
        <v>2138</v>
      </c>
      <c r="F122" s="47"/>
    </row>
    <row r="123" spans="1:6" ht="12.75">
      <c r="A123" s="28" t="s">
        <v>3</v>
      </c>
      <c r="B123" s="478" t="s">
        <v>2138</v>
      </c>
      <c r="C123" s="478" t="s">
        <v>2138</v>
      </c>
      <c r="D123" s="478" t="s">
        <v>2138</v>
      </c>
      <c r="E123" s="478" t="s">
        <v>2138</v>
      </c>
      <c r="F123" s="47"/>
    </row>
    <row r="124" spans="1:6" ht="12.75">
      <c r="A124" s="28"/>
      <c r="B124" s="9"/>
      <c r="C124" s="9"/>
      <c r="D124" s="9"/>
      <c r="E124" s="218"/>
      <c r="F124" s="131"/>
    </row>
    <row r="125" spans="1:6" s="40" customFormat="1" ht="12.75">
      <c r="A125" s="25" t="s">
        <v>4</v>
      </c>
      <c r="B125" s="203" t="s">
        <v>1145</v>
      </c>
      <c r="C125" s="235" t="s">
        <v>1130</v>
      </c>
      <c r="D125" s="234" t="s">
        <v>1146</v>
      </c>
      <c r="E125" s="205" t="s">
        <v>1133</v>
      </c>
      <c r="F125" s="132" t="s">
        <v>1147</v>
      </c>
    </row>
    <row r="126" spans="1:6" s="40" customFormat="1" ht="12.75">
      <c r="A126" s="25" t="s">
        <v>5</v>
      </c>
      <c r="B126" s="203" t="s">
        <v>1145</v>
      </c>
      <c r="C126" s="235" t="s">
        <v>1130</v>
      </c>
      <c r="D126" s="234" t="s">
        <v>1146</v>
      </c>
      <c r="E126" s="205" t="s">
        <v>1133</v>
      </c>
      <c r="F126" s="132" t="s">
        <v>1147</v>
      </c>
    </row>
    <row r="127" spans="1:6" s="40" customFormat="1" ht="12.75">
      <c r="A127" s="25" t="s">
        <v>6</v>
      </c>
      <c r="B127" s="203" t="s">
        <v>1145</v>
      </c>
      <c r="C127" s="235" t="s">
        <v>1129</v>
      </c>
      <c r="D127" s="234" t="s">
        <v>1146</v>
      </c>
      <c r="E127" s="205" t="s">
        <v>1133</v>
      </c>
      <c r="F127" s="132" t="s">
        <v>1147</v>
      </c>
    </row>
    <row r="128" spans="1:6" s="40" customFormat="1" ht="12.75">
      <c r="A128" s="25" t="s">
        <v>7</v>
      </c>
      <c r="B128" s="203" t="s">
        <v>1145</v>
      </c>
      <c r="C128" s="235" t="s">
        <v>1129</v>
      </c>
      <c r="D128" s="234" t="s">
        <v>1146</v>
      </c>
      <c r="E128" s="205" t="s">
        <v>1133</v>
      </c>
      <c r="F128" s="132" t="s">
        <v>1147</v>
      </c>
    </row>
    <row r="129" spans="1:6" s="21" customFormat="1" ht="12.75">
      <c r="A129" s="26" t="s">
        <v>1986</v>
      </c>
      <c r="B129" s="26"/>
      <c r="E129" s="215"/>
      <c r="F129" s="130"/>
    </row>
    <row r="130" spans="1:10" ht="12.75">
      <c r="A130" s="28" t="s">
        <v>0</v>
      </c>
      <c r="B130" s="202" t="s">
        <v>546</v>
      </c>
      <c r="C130" s="474" t="s">
        <v>38</v>
      </c>
      <c r="D130" s="475" t="s">
        <v>526</v>
      </c>
      <c r="E130" s="230" t="s">
        <v>88</v>
      </c>
      <c r="F130" s="326" t="s">
        <v>522</v>
      </c>
      <c r="G130" s="414"/>
      <c r="H130" s="414"/>
      <c r="I130" s="414"/>
      <c r="J130" s="415"/>
    </row>
    <row r="131" spans="1:10" ht="12.75">
      <c r="A131" s="28" t="s">
        <v>1</v>
      </c>
      <c r="B131" s="311" t="s">
        <v>543</v>
      </c>
      <c r="C131" s="351" t="s">
        <v>38</v>
      </c>
      <c r="D131" s="87" t="s">
        <v>523</v>
      </c>
      <c r="E131" s="230" t="s">
        <v>88</v>
      </c>
      <c r="F131" s="81" t="s">
        <v>525</v>
      </c>
      <c r="G131" s="414"/>
      <c r="H131" s="414"/>
      <c r="I131" s="414"/>
      <c r="J131" s="415"/>
    </row>
    <row r="132" spans="1:6" ht="12.75" customHeight="1">
      <c r="A132" s="28" t="s">
        <v>2</v>
      </c>
      <c r="B132" s="100" t="s">
        <v>706</v>
      </c>
      <c r="C132" s="136" t="s">
        <v>22</v>
      </c>
      <c r="D132" s="136" t="s">
        <v>705</v>
      </c>
      <c r="E132" s="473" t="s">
        <v>239</v>
      </c>
      <c r="F132" s="133" t="s">
        <v>702</v>
      </c>
    </row>
    <row r="133" spans="1:6" ht="13.5" customHeight="1">
      <c r="A133" s="28" t="s">
        <v>3</v>
      </c>
      <c r="B133" s="153" t="s">
        <v>704</v>
      </c>
      <c r="C133" s="136" t="s">
        <v>22</v>
      </c>
      <c r="D133" s="136" t="s">
        <v>703</v>
      </c>
      <c r="E133" s="229" t="s">
        <v>239</v>
      </c>
      <c r="F133" s="152" t="s">
        <v>702</v>
      </c>
    </row>
    <row r="134" spans="1:6" ht="12.75">
      <c r="A134" s="28"/>
      <c r="B134" s="9"/>
      <c r="C134" s="9"/>
      <c r="D134" s="9"/>
      <c r="E134" s="218"/>
      <c r="F134" s="131"/>
    </row>
    <row r="135" spans="1:6" s="40" customFormat="1" ht="12.75">
      <c r="A135" s="25" t="s">
        <v>4</v>
      </c>
      <c r="B135" s="204" t="s">
        <v>1049</v>
      </c>
      <c r="C135" s="207" t="s">
        <v>1124</v>
      </c>
      <c r="D135" s="103" t="s">
        <v>1050</v>
      </c>
      <c r="E135" s="195" t="s">
        <v>1047</v>
      </c>
      <c r="F135" s="205" t="s">
        <v>1051</v>
      </c>
    </row>
    <row r="136" spans="1:6" s="40" customFormat="1" ht="12.75">
      <c r="A136" s="25" t="s">
        <v>5</v>
      </c>
      <c r="B136" s="204" t="s">
        <v>1049</v>
      </c>
      <c r="C136" s="207" t="s">
        <v>1124</v>
      </c>
      <c r="D136" s="103" t="s">
        <v>1050</v>
      </c>
      <c r="E136" s="195" t="s">
        <v>1047</v>
      </c>
      <c r="F136" s="205" t="s">
        <v>1051</v>
      </c>
    </row>
    <row r="137" spans="1:6" s="40" customFormat="1" ht="12.75">
      <c r="A137" s="25" t="s">
        <v>6</v>
      </c>
      <c r="B137" s="204" t="s">
        <v>1049</v>
      </c>
      <c r="C137" s="207" t="s">
        <v>1123</v>
      </c>
      <c r="D137" s="103" t="s">
        <v>1050</v>
      </c>
      <c r="E137" s="195" t="s">
        <v>1047</v>
      </c>
      <c r="F137" s="205" t="s">
        <v>1051</v>
      </c>
    </row>
    <row r="138" spans="1:6" s="40" customFormat="1" ht="12.75">
      <c r="A138" s="25" t="s">
        <v>7</v>
      </c>
      <c r="B138" s="204" t="s">
        <v>1049</v>
      </c>
      <c r="C138" s="207" t="s">
        <v>1123</v>
      </c>
      <c r="D138" s="103" t="s">
        <v>1050</v>
      </c>
      <c r="E138" s="195" t="s">
        <v>1047</v>
      </c>
      <c r="F138" s="205" t="s">
        <v>1051</v>
      </c>
    </row>
    <row r="139" spans="1:6" s="23" customFormat="1" ht="15">
      <c r="A139" s="23" t="s">
        <v>33</v>
      </c>
      <c r="E139" s="213"/>
      <c r="F139" s="128"/>
    </row>
    <row r="140" spans="1:6" s="20" customFormat="1" ht="12.75">
      <c r="A140" s="17" t="s">
        <v>16</v>
      </c>
      <c r="B140" s="18" t="s">
        <v>19</v>
      </c>
      <c r="C140" s="17" t="s">
        <v>20</v>
      </c>
      <c r="D140" s="18" t="s">
        <v>21</v>
      </c>
      <c r="E140" s="214" t="s">
        <v>17</v>
      </c>
      <c r="F140" s="129" t="s">
        <v>24</v>
      </c>
    </row>
    <row r="141" spans="1:6" s="21" customFormat="1" ht="12.75">
      <c r="A141" s="26" t="s">
        <v>1994</v>
      </c>
      <c r="B141" s="26"/>
      <c r="E141" s="215"/>
      <c r="F141" s="130"/>
    </row>
    <row r="142" spans="1:6" ht="12.75">
      <c r="A142" s="28" t="s">
        <v>0</v>
      </c>
      <c r="B142" s="80" t="s">
        <v>424</v>
      </c>
      <c r="C142" s="77" t="s">
        <v>10</v>
      </c>
      <c r="D142" s="107" t="s">
        <v>423</v>
      </c>
      <c r="E142" s="216" t="s">
        <v>77</v>
      </c>
      <c r="F142" s="47" t="s">
        <v>419</v>
      </c>
    </row>
    <row r="143" spans="1:6" ht="12.75">
      <c r="A143" s="28" t="s">
        <v>1</v>
      </c>
      <c r="B143" s="80" t="s">
        <v>422</v>
      </c>
      <c r="C143" s="77" t="s">
        <v>10</v>
      </c>
      <c r="D143" s="106" t="s">
        <v>421</v>
      </c>
      <c r="E143" s="216" t="s">
        <v>77</v>
      </c>
      <c r="F143" s="47" t="s">
        <v>420</v>
      </c>
    </row>
    <row r="144" spans="1:6" ht="12.75" customHeight="1">
      <c r="A144" s="28" t="s">
        <v>2</v>
      </c>
      <c r="B144" s="100" t="s">
        <v>482</v>
      </c>
      <c r="C144" s="114" t="s">
        <v>18</v>
      </c>
      <c r="D144" s="117" t="s">
        <v>481</v>
      </c>
      <c r="E144" s="225" t="s">
        <v>189</v>
      </c>
      <c r="F144" s="112" t="s">
        <v>480</v>
      </c>
    </row>
    <row r="145" spans="1:6" ht="12.75">
      <c r="A145" s="28" t="s">
        <v>3</v>
      </c>
      <c r="B145" s="100" t="s">
        <v>479</v>
      </c>
      <c r="C145" s="114" t="s">
        <v>18</v>
      </c>
      <c r="D145" s="116" t="s">
        <v>478</v>
      </c>
      <c r="E145" s="225" t="s">
        <v>189</v>
      </c>
      <c r="F145" s="112" t="s">
        <v>477</v>
      </c>
    </row>
    <row r="146" spans="1:6" ht="12.75">
      <c r="A146" s="28"/>
      <c r="B146" s="9"/>
      <c r="C146" s="9"/>
      <c r="D146" s="9"/>
      <c r="E146" s="218"/>
      <c r="F146" s="131"/>
    </row>
    <row r="147" spans="1:6" ht="12.75">
      <c r="A147" s="28" t="s">
        <v>4</v>
      </c>
      <c r="B147" s="202" t="s">
        <v>533</v>
      </c>
      <c r="C147" s="416" t="s">
        <v>38</v>
      </c>
      <c r="D147" s="310" t="s">
        <v>532</v>
      </c>
      <c r="E147" s="230" t="s">
        <v>88</v>
      </c>
      <c r="F147" s="81" t="s">
        <v>531</v>
      </c>
    </row>
    <row r="148" spans="1:6" ht="12.75">
      <c r="A148" s="28" t="s">
        <v>5</v>
      </c>
      <c r="B148" s="311" t="s">
        <v>530</v>
      </c>
      <c r="C148" s="417" t="s">
        <v>38</v>
      </c>
      <c r="D148" s="144" t="s">
        <v>529</v>
      </c>
      <c r="E148" s="232" t="s">
        <v>88</v>
      </c>
      <c r="F148" s="326" t="s">
        <v>528</v>
      </c>
    </row>
    <row r="149" spans="1:6" s="40" customFormat="1" ht="12.75">
      <c r="A149" s="25" t="s">
        <v>6</v>
      </c>
      <c r="B149" s="77" t="s">
        <v>667</v>
      </c>
      <c r="C149" s="76" t="s">
        <v>39</v>
      </c>
      <c r="D149" s="25" t="s">
        <v>666</v>
      </c>
      <c r="E149" s="453" t="s">
        <v>656</v>
      </c>
      <c r="F149" s="47" t="s">
        <v>665</v>
      </c>
    </row>
    <row r="150" spans="1:6" s="40" customFormat="1" ht="12.75">
      <c r="A150" s="25" t="s">
        <v>7</v>
      </c>
      <c r="B150" s="77" t="s">
        <v>664</v>
      </c>
      <c r="C150" s="76" t="s">
        <v>39</v>
      </c>
      <c r="D150" s="25" t="s">
        <v>663</v>
      </c>
      <c r="E150" s="453" t="s">
        <v>656</v>
      </c>
      <c r="F150" s="47" t="s">
        <v>662</v>
      </c>
    </row>
    <row r="151" spans="1:6" s="21" customFormat="1" ht="12.75">
      <c r="A151" s="26" t="s">
        <v>1995</v>
      </c>
      <c r="B151" s="26"/>
      <c r="E151" s="215"/>
      <c r="F151" s="130"/>
    </row>
    <row r="152" spans="1:6" ht="12.75">
      <c r="A152" s="28" t="s">
        <v>0</v>
      </c>
      <c r="B152" s="100" t="s">
        <v>491</v>
      </c>
      <c r="C152" s="114" t="s">
        <v>18</v>
      </c>
      <c r="D152" s="117" t="s">
        <v>490</v>
      </c>
      <c r="E152" s="225" t="s">
        <v>189</v>
      </c>
      <c r="F152" s="112" t="s">
        <v>489</v>
      </c>
    </row>
    <row r="153" spans="1:6" ht="12.75">
      <c r="A153" s="28" t="s">
        <v>1</v>
      </c>
      <c r="B153" s="100" t="s">
        <v>488</v>
      </c>
      <c r="C153" s="114" t="s">
        <v>18</v>
      </c>
      <c r="D153" s="116" t="s">
        <v>487</v>
      </c>
      <c r="E153" s="225" t="s">
        <v>81</v>
      </c>
      <c r="F153" s="112" t="s">
        <v>486</v>
      </c>
    </row>
    <row r="154" spans="1:6" ht="12.75" customHeight="1">
      <c r="A154" s="28" t="s">
        <v>2</v>
      </c>
      <c r="B154" s="100" t="s">
        <v>485</v>
      </c>
      <c r="C154" s="114" t="s">
        <v>18</v>
      </c>
      <c r="D154" s="117" t="s">
        <v>484</v>
      </c>
      <c r="E154" s="225" t="s">
        <v>81</v>
      </c>
      <c r="F154" s="112" t="s">
        <v>483</v>
      </c>
    </row>
    <row r="155" spans="1:6" ht="12.75">
      <c r="A155" s="28" t="s">
        <v>3</v>
      </c>
      <c r="B155" s="80" t="s">
        <v>427</v>
      </c>
      <c r="C155" s="77" t="s">
        <v>10</v>
      </c>
      <c r="D155" s="107" t="s">
        <v>426</v>
      </c>
      <c r="E155" s="216" t="s">
        <v>114</v>
      </c>
      <c r="F155" s="47" t="s">
        <v>425</v>
      </c>
    </row>
    <row r="156" spans="1:6" ht="12.75">
      <c r="A156" s="28"/>
      <c r="B156" s="9"/>
      <c r="C156" s="9"/>
      <c r="D156" s="9"/>
      <c r="E156" s="218"/>
      <c r="F156" s="131"/>
    </row>
    <row r="157" spans="1:6" ht="12.75">
      <c r="A157" s="28" t="s">
        <v>4</v>
      </c>
      <c r="B157" s="149" t="s">
        <v>1061</v>
      </c>
      <c r="C157" s="149" t="s">
        <v>1063</v>
      </c>
      <c r="D157" s="150" t="s">
        <v>1074</v>
      </c>
      <c r="E157" s="227" t="s">
        <v>2134</v>
      </c>
      <c r="F157" s="150" t="s">
        <v>1073</v>
      </c>
    </row>
    <row r="158" spans="1:6" ht="12.75">
      <c r="A158" s="28" t="s">
        <v>5</v>
      </c>
      <c r="B158" s="149" t="s">
        <v>1061</v>
      </c>
      <c r="C158" s="149" t="s">
        <v>1063</v>
      </c>
      <c r="D158" s="150" t="s">
        <v>1074</v>
      </c>
      <c r="E158" s="227" t="s">
        <v>2134</v>
      </c>
      <c r="F158" s="150" t="s">
        <v>1073</v>
      </c>
    </row>
    <row r="159" spans="1:6" s="40" customFormat="1" ht="12.75">
      <c r="A159" s="25" t="s">
        <v>6</v>
      </c>
      <c r="B159" s="38" t="s">
        <v>1071</v>
      </c>
      <c r="C159" s="38" t="s">
        <v>1065</v>
      </c>
      <c r="D159" s="25" t="s">
        <v>1075</v>
      </c>
      <c r="E159" s="103" t="s">
        <v>722</v>
      </c>
      <c r="F159" s="132" t="s">
        <v>1072</v>
      </c>
    </row>
    <row r="160" spans="1:6" s="40" customFormat="1" ht="12.75">
      <c r="A160" s="25" t="s">
        <v>7</v>
      </c>
      <c r="B160" s="38" t="s">
        <v>1071</v>
      </c>
      <c r="C160" s="38" t="s">
        <v>1065</v>
      </c>
      <c r="D160" s="25" t="s">
        <v>1075</v>
      </c>
      <c r="E160" s="103" t="s">
        <v>722</v>
      </c>
      <c r="F160" s="132" t="s">
        <v>1072</v>
      </c>
    </row>
    <row r="161" spans="1:6" s="21" customFormat="1" ht="12.75">
      <c r="A161" s="26" t="s">
        <v>1996</v>
      </c>
      <c r="B161" s="26"/>
      <c r="E161" s="215"/>
      <c r="F161" s="130"/>
    </row>
    <row r="162" spans="1:6" ht="12.75">
      <c r="A162" s="28" t="s">
        <v>0</v>
      </c>
      <c r="B162" s="478" t="s">
        <v>2138</v>
      </c>
      <c r="C162" s="478" t="s">
        <v>2138</v>
      </c>
      <c r="D162" s="478" t="s">
        <v>2138</v>
      </c>
      <c r="E162" s="478" t="s">
        <v>2138</v>
      </c>
      <c r="F162" s="9"/>
    </row>
    <row r="163" spans="1:6" ht="12.75">
      <c r="A163" s="28" t="s">
        <v>1</v>
      </c>
      <c r="B163" s="100" t="s">
        <v>494</v>
      </c>
      <c r="C163" s="114" t="s">
        <v>18</v>
      </c>
      <c r="D163" s="116" t="s">
        <v>493</v>
      </c>
      <c r="E163" s="225" t="s">
        <v>81</v>
      </c>
      <c r="F163" s="112" t="s">
        <v>492</v>
      </c>
    </row>
    <row r="164" spans="1:6" ht="12.75" customHeight="1">
      <c r="A164" s="28" t="s">
        <v>2</v>
      </c>
      <c r="B164" s="47" t="s">
        <v>558</v>
      </c>
      <c r="C164" s="56" t="s">
        <v>38</v>
      </c>
      <c r="D164" s="56" t="s">
        <v>557</v>
      </c>
      <c r="E164" s="220" t="s">
        <v>214</v>
      </c>
      <c r="F164" s="102" t="s">
        <v>556</v>
      </c>
    </row>
    <row r="165" spans="1:6" ht="12.75">
      <c r="A165" s="28" t="s">
        <v>3</v>
      </c>
      <c r="B165" s="47" t="s">
        <v>555</v>
      </c>
      <c r="C165" s="64" t="s">
        <v>38</v>
      </c>
      <c r="D165" s="120" t="s">
        <v>554</v>
      </c>
      <c r="E165" s="220" t="s">
        <v>214</v>
      </c>
      <c r="F165" s="102" t="s">
        <v>553</v>
      </c>
    </row>
    <row r="166" spans="1:6" ht="12.75">
      <c r="A166" s="28"/>
      <c r="B166" s="9"/>
      <c r="C166" s="9"/>
      <c r="D166" s="9"/>
      <c r="E166" s="218"/>
      <c r="F166" s="131"/>
    </row>
    <row r="167" spans="1:6" s="40" customFormat="1" ht="12.75">
      <c r="A167" s="25" t="s">
        <v>4</v>
      </c>
      <c r="B167" s="204" t="s">
        <v>1114</v>
      </c>
      <c r="C167" s="204" t="s">
        <v>1110</v>
      </c>
      <c r="D167" s="103" t="s">
        <v>1115</v>
      </c>
      <c r="E167" s="195" t="s">
        <v>2106</v>
      </c>
      <c r="F167" s="205" t="s">
        <v>1116</v>
      </c>
    </row>
    <row r="168" spans="1:6" s="40" customFormat="1" ht="12.75">
      <c r="A168" s="25" t="s">
        <v>5</v>
      </c>
      <c r="B168" s="204" t="s">
        <v>1114</v>
      </c>
      <c r="C168" s="204" t="s">
        <v>1110</v>
      </c>
      <c r="D168" s="103" t="s">
        <v>1115</v>
      </c>
      <c r="E168" s="195" t="s">
        <v>2106</v>
      </c>
      <c r="F168" s="205" t="s">
        <v>1116</v>
      </c>
    </row>
    <row r="169" spans="1:6" s="40" customFormat="1" ht="12.75">
      <c r="A169" s="25" t="s">
        <v>6</v>
      </c>
      <c r="B169" s="204" t="s">
        <v>1114</v>
      </c>
      <c r="C169" s="204" t="s">
        <v>1111</v>
      </c>
      <c r="D169" s="103" t="s">
        <v>1115</v>
      </c>
      <c r="E169" s="195" t="s">
        <v>2106</v>
      </c>
      <c r="F169" s="205" t="s">
        <v>1116</v>
      </c>
    </row>
    <row r="170" spans="1:6" s="40" customFormat="1" ht="12.75">
      <c r="A170" s="25" t="s">
        <v>7</v>
      </c>
      <c r="B170" s="204" t="s">
        <v>1114</v>
      </c>
      <c r="C170" s="204" t="s">
        <v>1111</v>
      </c>
      <c r="D170" s="103" t="s">
        <v>1115</v>
      </c>
      <c r="E170" s="195" t="s">
        <v>2106</v>
      </c>
      <c r="F170" s="205" t="s">
        <v>1116</v>
      </c>
    </row>
    <row r="171" spans="1:6" s="21" customFormat="1" ht="12.75">
      <c r="A171" s="26" t="s">
        <v>1997</v>
      </c>
      <c r="B171" s="26"/>
      <c r="E171" s="215"/>
      <c r="F171" s="130"/>
    </row>
    <row r="172" spans="1:10" ht="12.75">
      <c r="A172" s="28" t="s">
        <v>0</v>
      </c>
      <c r="B172" s="202" t="s">
        <v>756</v>
      </c>
      <c r="C172" s="144" t="s">
        <v>8</v>
      </c>
      <c r="D172" s="144" t="s">
        <v>747</v>
      </c>
      <c r="E172" s="222" t="s">
        <v>722</v>
      </c>
      <c r="F172" s="519" t="s">
        <v>755</v>
      </c>
      <c r="G172" s="520"/>
      <c r="H172" s="520"/>
      <c r="I172" s="520"/>
      <c r="J172" s="521"/>
    </row>
    <row r="173" spans="1:10" ht="12.75">
      <c r="A173" s="28" t="s">
        <v>1</v>
      </c>
      <c r="B173" s="311" t="s">
        <v>754</v>
      </c>
      <c r="C173" s="136" t="s">
        <v>8</v>
      </c>
      <c r="D173" s="145" t="s">
        <v>753</v>
      </c>
      <c r="E173" s="222" t="s">
        <v>722</v>
      </c>
      <c r="F173" s="519" t="s">
        <v>752</v>
      </c>
      <c r="G173" s="520"/>
      <c r="H173" s="520"/>
      <c r="I173" s="520"/>
      <c r="J173" s="521"/>
    </row>
    <row r="174" spans="1:6" ht="12.75" customHeight="1">
      <c r="A174" s="28" t="s">
        <v>2</v>
      </c>
      <c r="B174" s="77" t="s">
        <v>673</v>
      </c>
      <c r="C174" s="76" t="s">
        <v>39</v>
      </c>
      <c r="D174" s="25" t="s">
        <v>672</v>
      </c>
      <c r="E174" s="228" t="s">
        <v>656</v>
      </c>
      <c r="F174" s="47" t="s">
        <v>671</v>
      </c>
    </row>
    <row r="175" spans="1:6" ht="12.75">
      <c r="A175" s="28" t="s">
        <v>3</v>
      </c>
      <c r="B175" s="77" t="s">
        <v>670</v>
      </c>
      <c r="C175" s="76" t="s">
        <v>39</v>
      </c>
      <c r="D175" s="25" t="s">
        <v>669</v>
      </c>
      <c r="E175" s="228" t="s">
        <v>656</v>
      </c>
      <c r="F175" s="47" t="s">
        <v>668</v>
      </c>
    </row>
    <row r="176" spans="1:6" ht="12.75">
      <c r="A176" s="28"/>
      <c r="B176" s="9"/>
      <c r="C176" s="9"/>
      <c r="D176" s="9"/>
      <c r="E176" s="218"/>
      <c r="F176" s="131"/>
    </row>
    <row r="177" spans="1:6" s="241" customFormat="1" ht="12.75">
      <c r="A177" s="203" t="s">
        <v>4</v>
      </c>
      <c r="B177" s="203" t="s">
        <v>1148</v>
      </c>
      <c r="C177" s="84" t="s">
        <v>1129</v>
      </c>
      <c r="D177" s="240" t="s">
        <v>1149</v>
      </c>
      <c r="E177" s="237" t="s">
        <v>1133</v>
      </c>
      <c r="F177" s="132" t="s">
        <v>1150</v>
      </c>
    </row>
    <row r="178" spans="1:6" s="241" customFormat="1" ht="12.75">
      <c r="A178" s="203" t="s">
        <v>5</v>
      </c>
      <c r="B178" s="203" t="s">
        <v>1148</v>
      </c>
      <c r="C178" s="238" t="s">
        <v>1129</v>
      </c>
      <c r="D178" s="240" t="s">
        <v>1149</v>
      </c>
      <c r="E178" s="239" t="s">
        <v>1133</v>
      </c>
      <c r="F178" s="132" t="s">
        <v>1150</v>
      </c>
    </row>
    <row r="179" spans="1:6" s="241" customFormat="1" ht="12.75">
      <c r="A179" s="203" t="s">
        <v>6</v>
      </c>
      <c r="B179" s="203" t="s">
        <v>1148</v>
      </c>
      <c r="C179" s="238" t="s">
        <v>1130</v>
      </c>
      <c r="D179" s="240" t="s">
        <v>1149</v>
      </c>
      <c r="E179" s="239" t="s">
        <v>1133</v>
      </c>
      <c r="F179" s="132" t="s">
        <v>1150</v>
      </c>
    </row>
    <row r="180" spans="1:6" s="241" customFormat="1" ht="12.75">
      <c r="A180" s="203" t="s">
        <v>7</v>
      </c>
      <c r="B180" s="203" t="s">
        <v>1148</v>
      </c>
      <c r="C180" s="238" t="s">
        <v>1130</v>
      </c>
      <c r="D180" s="240" t="s">
        <v>1149</v>
      </c>
      <c r="E180" s="239" t="s">
        <v>1133</v>
      </c>
      <c r="F180" s="132" t="s">
        <v>1150</v>
      </c>
    </row>
    <row r="181" spans="1:6" s="21" customFormat="1" ht="12.75">
      <c r="A181" s="26" t="s">
        <v>1998</v>
      </c>
      <c r="B181" s="26"/>
      <c r="E181" s="215"/>
      <c r="F181" s="130"/>
    </row>
    <row r="182" spans="1:10" s="40" customFormat="1" ht="12.75">
      <c r="A182" s="25" t="s">
        <v>0</v>
      </c>
      <c r="B182" s="420" t="s">
        <v>565</v>
      </c>
      <c r="C182" s="119" t="s">
        <v>38</v>
      </c>
      <c r="D182" s="67" t="s">
        <v>564</v>
      </c>
      <c r="E182" s="421" t="s">
        <v>560</v>
      </c>
      <c r="F182" s="422" t="s">
        <v>563</v>
      </c>
      <c r="G182" s="423"/>
      <c r="H182" s="423"/>
      <c r="I182" s="423"/>
      <c r="J182" s="424"/>
    </row>
    <row r="183" spans="1:10" s="40" customFormat="1" ht="12.75">
      <c r="A183" s="25" t="s">
        <v>1</v>
      </c>
      <c r="B183" s="425" t="s">
        <v>562</v>
      </c>
      <c r="C183" s="426" t="s">
        <v>38</v>
      </c>
      <c r="D183" s="427" t="s">
        <v>561</v>
      </c>
      <c r="E183" s="428" t="s">
        <v>560</v>
      </c>
      <c r="F183" s="429" t="s">
        <v>559</v>
      </c>
      <c r="G183" s="423"/>
      <c r="H183" s="423"/>
      <c r="I183" s="423"/>
      <c r="J183" s="424"/>
    </row>
    <row r="184" spans="1:6" ht="12.75" customHeight="1">
      <c r="A184" s="28" t="s">
        <v>2</v>
      </c>
      <c r="B184" s="430" t="s">
        <v>709</v>
      </c>
      <c r="C184" s="431" t="s">
        <v>22</v>
      </c>
      <c r="D184" s="431" t="s">
        <v>708</v>
      </c>
      <c r="E184" s="432" t="s">
        <v>2107</v>
      </c>
      <c r="F184" s="433" t="s">
        <v>707</v>
      </c>
    </row>
    <row r="185" spans="1:6" s="40" customFormat="1" ht="12.75">
      <c r="A185" s="25" t="s">
        <v>3</v>
      </c>
      <c r="B185" s="478" t="s">
        <v>2138</v>
      </c>
      <c r="C185" s="478" t="s">
        <v>2138</v>
      </c>
      <c r="D185" s="478" t="s">
        <v>2138</v>
      </c>
      <c r="E185" s="478" t="s">
        <v>2138</v>
      </c>
      <c r="F185" s="172"/>
    </row>
    <row r="186" spans="1:6" s="40" customFormat="1" ht="12.75">
      <c r="A186" s="25"/>
      <c r="B186" s="172"/>
      <c r="C186" s="172"/>
      <c r="D186" s="172"/>
      <c r="E186" s="172"/>
      <c r="F186" s="172"/>
    </row>
    <row r="187" spans="1:6" s="40" customFormat="1" ht="12.75">
      <c r="A187" s="25" t="s">
        <v>4</v>
      </c>
      <c r="B187" s="204" t="s">
        <v>1079</v>
      </c>
      <c r="C187" s="204" t="s">
        <v>1077</v>
      </c>
      <c r="D187" s="205" t="s">
        <v>1080</v>
      </c>
      <c r="E187" s="195" t="s">
        <v>1076</v>
      </c>
      <c r="F187" s="205" t="s">
        <v>1081</v>
      </c>
    </row>
    <row r="188" spans="1:6" s="40" customFormat="1" ht="12.75">
      <c r="A188" s="25" t="s">
        <v>5</v>
      </c>
      <c r="B188" s="204" t="s">
        <v>1079</v>
      </c>
      <c r="C188" s="204" t="s">
        <v>1077</v>
      </c>
      <c r="D188" s="205" t="s">
        <v>1080</v>
      </c>
      <c r="E188" s="195" t="s">
        <v>1076</v>
      </c>
      <c r="F188" s="205" t="s">
        <v>1081</v>
      </c>
    </row>
    <row r="189" spans="1:6" s="40" customFormat="1" ht="12.75">
      <c r="A189" s="25" t="s">
        <v>6</v>
      </c>
      <c r="B189" s="204" t="s">
        <v>1079</v>
      </c>
      <c r="C189" s="204" t="s">
        <v>1078</v>
      </c>
      <c r="D189" s="205" t="s">
        <v>1080</v>
      </c>
      <c r="E189" s="195" t="s">
        <v>1076</v>
      </c>
      <c r="F189" s="205" t="s">
        <v>1081</v>
      </c>
    </row>
    <row r="190" spans="1:6" s="40" customFormat="1" ht="12.75">
      <c r="A190" s="25" t="s">
        <v>7</v>
      </c>
      <c r="B190" s="204" t="s">
        <v>1079</v>
      </c>
      <c r="C190" s="204" t="s">
        <v>1078</v>
      </c>
      <c r="D190" s="205" t="s">
        <v>1080</v>
      </c>
      <c r="E190" s="195" t="s">
        <v>1076</v>
      </c>
      <c r="F190" s="205" t="s">
        <v>1081</v>
      </c>
    </row>
    <row r="191" spans="1:6" s="23" customFormat="1" ht="15">
      <c r="A191" s="23" t="s">
        <v>34</v>
      </c>
      <c r="E191" s="213"/>
      <c r="F191" s="128"/>
    </row>
    <row r="192" spans="1:6" s="20" customFormat="1" ht="12.75">
      <c r="A192" s="17" t="s">
        <v>16</v>
      </c>
      <c r="B192" s="18" t="s">
        <v>19</v>
      </c>
      <c r="C192" s="17" t="s">
        <v>20</v>
      </c>
      <c r="D192" s="18" t="s">
        <v>21</v>
      </c>
      <c r="E192" s="214" t="s">
        <v>17</v>
      </c>
      <c r="F192" s="129" t="s">
        <v>24</v>
      </c>
    </row>
    <row r="193" spans="1:6" s="21" customFormat="1" ht="12.75">
      <c r="A193" s="26" t="s">
        <v>1999</v>
      </c>
      <c r="B193" s="26"/>
      <c r="E193" s="215"/>
      <c r="F193" s="130"/>
    </row>
    <row r="194" spans="1:6" ht="12.75">
      <c r="A194" s="28" t="s">
        <v>0</v>
      </c>
      <c r="B194" s="47" t="s">
        <v>433</v>
      </c>
      <c r="C194" s="77" t="s">
        <v>10</v>
      </c>
      <c r="D194" s="108" t="s">
        <v>432</v>
      </c>
      <c r="E194" s="200" t="s">
        <v>170</v>
      </c>
      <c r="F194" s="47" t="s">
        <v>431</v>
      </c>
    </row>
    <row r="195" spans="1:6" ht="12.75">
      <c r="A195" s="28" t="s">
        <v>1</v>
      </c>
      <c r="B195" s="47" t="s">
        <v>430</v>
      </c>
      <c r="C195" s="77" t="s">
        <v>10</v>
      </c>
      <c r="D195" s="107" t="s">
        <v>429</v>
      </c>
      <c r="E195" s="200" t="s">
        <v>170</v>
      </c>
      <c r="F195" s="47" t="s">
        <v>428</v>
      </c>
    </row>
    <row r="196" spans="1:6" ht="12.75" customHeight="1">
      <c r="A196" s="28" t="s">
        <v>2</v>
      </c>
      <c r="B196" s="100" t="s">
        <v>500</v>
      </c>
      <c r="C196" s="111" t="s">
        <v>18</v>
      </c>
      <c r="D196" s="109" t="s">
        <v>499</v>
      </c>
      <c r="E196" s="197" t="s">
        <v>2119</v>
      </c>
      <c r="F196" s="109" t="s">
        <v>498</v>
      </c>
    </row>
    <row r="197" spans="1:6" ht="12.75">
      <c r="A197" s="28" t="s">
        <v>3</v>
      </c>
      <c r="B197" s="100" t="s">
        <v>497</v>
      </c>
      <c r="C197" s="114" t="s">
        <v>18</v>
      </c>
      <c r="D197" s="112" t="s">
        <v>496</v>
      </c>
      <c r="E197" s="197" t="s">
        <v>2119</v>
      </c>
      <c r="F197" s="112" t="s">
        <v>495</v>
      </c>
    </row>
    <row r="198" spans="1:6" ht="12.75">
      <c r="A198" s="28"/>
      <c r="B198" s="9"/>
      <c r="C198" s="9"/>
      <c r="D198" s="9"/>
      <c r="E198" s="218"/>
      <c r="F198" s="131"/>
    </row>
    <row r="199" spans="1:6" ht="12.75">
      <c r="A199" s="28" t="s">
        <v>4</v>
      </c>
      <c r="B199" s="47" t="s">
        <v>571</v>
      </c>
      <c r="C199" s="67" t="s">
        <v>38</v>
      </c>
      <c r="D199" s="66" t="s">
        <v>570</v>
      </c>
      <c r="E199" s="220" t="s">
        <v>88</v>
      </c>
      <c r="F199" s="102" t="s">
        <v>569</v>
      </c>
    </row>
    <row r="200" spans="1:6" ht="12.75">
      <c r="A200" s="28" t="s">
        <v>5</v>
      </c>
      <c r="B200" s="47" t="s">
        <v>568</v>
      </c>
      <c r="C200" s="66" t="s">
        <v>38</v>
      </c>
      <c r="D200" s="66" t="s">
        <v>567</v>
      </c>
      <c r="E200" s="220" t="s">
        <v>88</v>
      </c>
      <c r="F200" s="102" t="s">
        <v>566</v>
      </c>
    </row>
    <row r="201" spans="1:6" s="40" customFormat="1" ht="12.75">
      <c r="A201" s="25" t="s">
        <v>6</v>
      </c>
      <c r="B201" s="478" t="s">
        <v>2138</v>
      </c>
      <c r="C201" s="478" t="s">
        <v>2139</v>
      </c>
      <c r="D201" s="478" t="s">
        <v>2140</v>
      </c>
      <c r="E201" s="478"/>
      <c r="F201" s="132"/>
    </row>
    <row r="202" spans="1:6" s="40" customFormat="1" ht="12.75">
      <c r="A202" s="25" t="s">
        <v>7</v>
      </c>
      <c r="B202" s="478" t="s">
        <v>2138</v>
      </c>
      <c r="C202" s="478" t="s">
        <v>2138</v>
      </c>
      <c r="D202" s="478" t="s">
        <v>2138</v>
      </c>
      <c r="E202" s="478" t="s">
        <v>2138</v>
      </c>
      <c r="F202" s="132"/>
    </row>
    <row r="203" spans="1:6" s="21" customFormat="1" ht="12.75">
      <c r="A203" s="26" t="s">
        <v>2000</v>
      </c>
      <c r="B203" s="26"/>
      <c r="E203" s="215"/>
      <c r="F203" s="130"/>
    </row>
    <row r="204" spans="1:6" s="40" customFormat="1" ht="12.75">
      <c r="A204" s="25" t="s">
        <v>0</v>
      </c>
      <c r="B204" s="47" t="s">
        <v>589</v>
      </c>
      <c r="C204" s="67" t="s">
        <v>38</v>
      </c>
      <c r="D204" s="75" t="s">
        <v>588</v>
      </c>
      <c r="E204" s="220" t="s">
        <v>88</v>
      </c>
      <c r="F204" s="102" t="s">
        <v>587</v>
      </c>
    </row>
    <row r="205" spans="1:6" s="40" customFormat="1" ht="12.75">
      <c r="A205" s="25" t="s">
        <v>1</v>
      </c>
      <c r="B205" s="47" t="s">
        <v>586</v>
      </c>
      <c r="C205" s="66" t="s">
        <v>38</v>
      </c>
      <c r="D205" s="75" t="s">
        <v>585</v>
      </c>
      <c r="E205" s="220" t="s">
        <v>88</v>
      </c>
      <c r="F205" s="102" t="s">
        <v>584</v>
      </c>
    </row>
    <row r="206" spans="1:6" ht="12.75" customHeight="1">
      <c r="A206" s="28" t="s">
        <v>2</v>
      </c>
      <c r="B206" s="47" t="s">
        <v>439</v>
      </c>
      <c r="C206" s="77" t="s">
        <v>10</v>
      </c>
      <c r="D206" s="101" t="s">
        <v>438</v>
      </c>
      <c r="E206" s="216" t="s">
        <v>114</v>
      </c>
      <c r="F206" s="47" t="s">
        <v>437</v>
      </c>
    </row>
    <row r="207" spans="1:6" ht="12.75">
      <c r="A207" s="28" t="s">
        <v>3</v>
      </c>
      <c r="B207" s="47" t="s">
        <v>436</v>
      </c>
      <c r="C207" s="77" t="s">
        <v>10</v>
      </c>
      <c r="D207" s="76" t="s">
        <v>435</v>
      </c>
      <c r="E207" s="216" t="s">
        <v>114</v>
      </c>
      <c r="F207" s="47" t="s">
        <v>434</v>
      </c>
    </row>
    <row r="208" spans="1:6" ht="12.75">
      <c r="A208" s="28"/>
      <c r="B208" s="9"/>
      <c r="C208" s="9"/>
      <c r="D208" s="9"/>
      <c r="E208" s="218"/>
      <c r="F208" s="131"/>
    </row>
    <row r="209" spans="1:6" ht="12.75">
      <c r="A209" s="28" t="s">
        <v>4</v>
      </c>
      <c r="B209" s="149" t="s">
        <v>1082</v>
      </c>
      <c r="C209" s="149" t="s">
        <v>1086</v>
      </c>
      <c r="D209" s="150" t="s">
        <v>1088</v>
      </c>
      <c r="E209" s="227" t="s">
        <v>2135</v>
      </c>
      <c r="F209" s="150" t="s">
        <v>1090</v>
      </c>
    </row>
    <row r="210" spans="1:6" ht="12.75">
      <c r="A210" s="28" t="s">
        <v>5</v>
      </c>
      <c r="B210" s="149" t="s">
        <v>1082</v>
      </c>
      <c r="C210" s="149" t="s">
        <v>1086</v>
      </c>
      <c r="D210" s="150" t="s">
        <v>1088</v>
      </c>
      <c r="E210" s="227" t="s">
        <v>2135</v>
      </c>
      <c r="F210" s="150" t="s">
        <v>1090</v>
      </c>
    </row>
    <row r="211" spans="1:6" s="40" customFormat="1" ht="12.75">
      <c r="A211" s="25" t="s">
        <v>6</v>
      </c>
      <c r="B211" s="149" t="s">
        <v>1084</v>
      </c>
      <c r="C211" s="38" t="s">
        <v>1087</v>
      </c>
      <c r="D211" s="25" t="s">
        <v>1089</v>
      </c>
      <c r="E211" s="103" t="s">
        <v>722</v>
      </c>
      <c r="F211" s="132" t="s">
        <v>1091</v>
      </c>
    </row>
    <row r="212" spans="1:6" s="40" customFormat="1" ht="12.75">
      <c r="A212" s="25" t="s">
        <v>7</v>
      </c>
      <c r="B212" s="149" t="s">
        <v>1085</v>
      </c>
      <c r="C212" s="38" t="s">
        <v>1087</v>
      </c>
      <c r="D212" s="25" t="s">
        <v>1089</v>
      </c>
      <c r="E212" s="103" t="s">
        <v>722</v>
      </c>
      <c r="F212" s="132" t="s">
        <v>1091</v>
      </c>
    </row>
    <row r="213" spans="1:6" s="21" customFormat="1" ht="12.75">
      <c r="A213" s="26" t="s">
        <v>2001</v>
      </c>
      <c r="B213" s="26"/>
      <c r="E213" s="215"/>
      <c r="F213" s="130"/>
    </row>
    <row r="214" spans="1:6" ht="12.75">
      <c r="A214" s="28" t="s">
        <v>0</v>
      </c>
      <c r="B214" s="77" t="s">
        <v>679</v>
      </c>
      <c r="C214" s="76" t="s">
        <v>39</v>
      </c>
      <c r="D214" s="25" t="s">
        <v>678</v>
      </c>
      <c r="E214" s="228" t="s">
        <v>656</v>
      </c>
      <c r="F214" s="47" t="s">
        <v>677</v>
      </c>
    </row>
    <row r="215" spans="1:6" ht="12.75">
      <c r="A215" s="28" t="s">
        <v>1</v>
      </c>
      <c r="B215" s="77" t="s">
        <v>676</v>
      </c>
      <c r="C215" s="76" t="s">
        <v>39</v>
      </c>
      <c r="D215" s="25" t="s">
        <v>675</v>
      </c>
      <c r="E215" s="228" t="s">
        <v>656</v>
      </c>
      <c r="F215" s="47" t="s">
        <v>674</v>
      </c>
    </row>
    <row r="216" spans="1:6" ht="12.75" customHeight="1">
      <c r="A216" s="28" t="s">
        <v>2</v>
      </c>
      <c r="B216" s="47" t="s">
        <v>577</v>
      </c>
      <c r="C216" s="119" t="s">
        <v>38</v>
      </c>
      <c r="D216" s="67" t="s">
        <v>576</v>
      </c>
      <c r="E216" s="220" t="s">
        <v>88</v>
      </c>
      <c r="F216" s="102" t="s">
        <v>575</v>
      </c>
    </row>
    <row r="217" spans="1:6" ht="12.75">
      <c r="A217" s="28" t="s">
        <v>3</v>
      </c>
      <c r="B217" s="47" t="s">
        <v>574</v>
      </c>
      <c r="C217" s="75" t="s">
        <v>38</v>
      </c>
      <c r="D217" s="66" t="s">
        <v>573</v>
      </c>
      <c r="E217" s="220" t="s">
        <v>88</v>
      </c>
      <c r="F217" s="102" t="s">
        <v>572</v>
      </c>
    </row>
    <row r="218" spans="1:6" ht="12.75">
      <c r="A218" s="28"/>
      <c r="B218" s="9"/>
      <c r="C218" s="9"/>
      <c r="D218" s="9"/>
      <c r="E218" s="218"/>
      <c r="F218" s="131"/>
    </row>
    <row r="219" spans="1:6" s="40" customFormat="1" ht="12.75">
      <c r="A219" s="25" t="s">
        <v>4</v>
      </c>
      <c r="B219" s="204" t="s">
        <v>1117</v>
      </c>
      <c r="C219" s="204" t="s">
        <v>1111</v>
      </c>
      <c r="D219" s="205" t="s">
        <v>1118</v>
      </c>
      <c r="E219" s="195" t="s">
        <v>2106</v>
      </c>
      <c r="F219" s="205" t="s">
        <v>1119</v>
      </c>
    </row>
    <row r="220" spans="1:6" s="40" customFormat="1" ht="12.75">
      <c r="A220" s="25" t="s">
        <v>5</v>
      </c>
      <c r="B220" s="204" t="s">
        <v>1117</v>
      </c>
      <c r="C220" s="204" t="s">
        <v>1111</v>
      </c>
      <c r="D220" s="205" t="s">
        <v>1118</v>
      </c>
      <c r="E220" s="195" t="s">
        <v>2106</v>
      </c>
      <c r="F220" s="205" t="s">
        <v>1119</v>
      </c>
    </row>
    <row r="221" spans="1:6" s="40" customFormat="1" ht="12.75">
      <c r="A221" s="25" t="s">
        <v>6</v>
      </c>
      <c r="B221" s="204" t="s">
        <v>1117</v>
      </c>
      <c r="C221" s="204" t="s">
        <v>1110</v>
      </c>
      <c r="D221" s="205" t="s">
        <v>1118</v>
      </c>
      <c r="E221" s="195" t="s">
        <v>2106</v>
      </c>
      <c r="F221" s="205" t="s">
        <v>1119</v>
      </c>
    </row>
    <row r="222" spans="1:6" s="40" customFormat="1" ht="12.75">
      <c r="A222" s="25" t="s">
        <v>7</v>
      </c>
      <c r="B222" s="204" t="s">
        <v>1117</v>
      </c>
      <c r="C222" s="204" t="s">
        <v>1110</v>
      </c>
      <c r="D222" s="205" t="s">
        <v>1118</v>
      </c>
      <c r="E222" s="195" t="s">
        <v>2106</v>
      </c>
      <c r="F222" s="205" t="s">
        <v>1119</v>
      </c>
    </row>
    <row r="223" spans="1:6" s="21" customFormat="1" ht="12.75">
      <c r="A223" s="26" t="s">
        <v>2002</v>
      </c>
      <c r="B223" s="26"/>
      <c r="E223" s="215"/>
      <c r="F223" s="130"/>
    </row>
    <row r="224" spans="1:10" s="40" customFormat="1" ht="12.75">
      <c r="A224" s="25" t="s">
        <v>0</v>
      </c>
      <c r="B224" s="420" t="s">
        <v>762</v>
      </c>
      <c r="C224" s="427" t="s">
        <v>8</v>
      </c>
      <c r="D224" s="426" t="s">
        <v>761</v>
      </c>
      <c r="E224" s="482" t="s">
        <v>722</v>
      </c>
      <c r="F224" s="540" t="s">
        <v>760</v>
      </c>
      <c r="G224" s="541"/>
      <c r="H224" s="541"/>
      <c r="I224" s="541"/>
      <c r="J224" s="542"/>
    </row>
    <row r="225" spans="1:10" s="40" customFormat="1" ht="12.75">
      <c r="A225" s="25" t="s">
        <v>1</v>
      </c>
      <c r="B225" s="425" t="s">
        <v>759</v>
      </c>
      <c r="C225" s="330" t="s">
        <v>8</v>
      </c>
      <c r="D225" s="483" t="s">
        <v>758</v>
      </c>
      <c r="E225" s="482" t="s">
        <v>722</v>
      </c>
      <c r="F225" s="540" t="s">
        <v>757</v>
      </c>
      <c r="G225" s="541"/>
      <c r="H225" s="541"/>
      <c r="I225" s="541"/>
      <c r="J225" s="542"/>
    </row>
    <row r="226" spans="1:6" ht="12.75" customHeight="1">
      <c r="A226" s="28" t="s">
        <v>2</v>
      </c>
      <c r="B226" s="478" t="s">
        <v>2138</v>
      </c>
      <c r="C226" s="478" t="s">
        <v>2138</v>
      </c>
      <c r="D226" s="478" t="s">
        <v>2138</v>
      </c>
      <c r="E226" s="478" t="s">
        <v>2138</v>
      </c>
      <c r="F226" s="131"/>
    </row>
    <row r="227" spans="1:6" ht="12.75">
      <c r="A227" s="28" t="s">
        <v>3</v>
      </c>
      <c r="B227" s="478" t="s">
        <v>2138</v>
      </c>
      <c r="C227" s="478" t="s">
        <v>2138</v>
      </c>
      <c r="D227" s="478" t="s">
        <v>2138</v>
      </c>
      <c r="E227" s="478" t="s">
        <v>2138</v>
      </c>
      <c r="F227" s="131"/>
    </row>
    <row r="228" spans="1:6" ht="12.75">
      <c r="A228" s="28"/>
      <c r="B228" s="9"/>
      <c r="C228" s="9"/>
      <c r="D228" s="9"/>
      <c r="E228" s="218"/>
      <c r="F228" s="131"/>
    </row>
    <row r="229" spans="1:6" s="40" customFormat="1" ht="12.75">
      <c r="A229" s="25" t="s">
        <v>4</v>
      </c>
      <c r="B229" s="203" t="s">
        <v>1151</v>
      </c>
      <c r="C229" s="238" t="s">
        <v>1130</v>
      </c>
      <c r="D229" s="234" t="s">
        <v>1152</v>
      </c>
      <c r="E229" s="237" t="s">
        <v>1133</v>
      </c>
      <c r="F229" s="132" t="s">
        <v>1153</v>
      </c>
    </row>
    <row r="230" spans="1:6" s="40" customFormat="1" ht="12.75">
      <c r="A230" s="25" t="s">
        <v>5</v>
      </c>
      <c r="B230" s="203" t="s">
        <v>1151</v>
      </c>
      <c r="C230" s="238" t="s">
        <v>1130</v>
      </c>
      <c r="D230" s="234" t="s">
        <v>1152</v>
      </c>
      <c r="E230" s="239" t="s">
        <v>1133</v>
      </c>
      <c r="F230" s="132" t="s">
        <v>1153</v>
      </c>
    </row>
    <row r="231" spans="1:6" s="40" customFormat="1" ht="12.75">
      <c r="A231" s="25" t="s">
        <v>6</v>
      </c>
      <c r="B231" s="203" t="s">
        <v>1151</v>
      </c>
      <c r="C231" s="238" t="s">
        <v>1129</v>
      </c>
      <c r="D231" s="234" t="s">
        <v>1152</v>
      </c>
      <c r="E231" s="239" t="s">
        <v>1133</v>
      </c>
      <c r="F231" s="132" t="s">
        <v>1153</v>
      </c>
    </row>
    <row r="232" spans="1:6" s="40" customFormat="1" ht="12.75">
      <c r="A232" s="25" t="s">
        <v>7</v>
      </c>
      <c r="B232" s="203" t="s">
        <v>1151</v>
      </c>
      <c r="C232" s="238" t="s">
        <v>1129</v>
      </c>
      <c r="D232" s="234" t="s">
        <v>1152</v>
      </c>
      <c r="E232" s="239" t="s">
        <v>1133</v>
      </c>
      <c r="F232" s="132" t="s">
        <v>1153</v>
      </c>
    </row>
    <row r="233" spans="1:6" s="21" customFormat="1" ht="12.75">
      <c r="A233" s="26" t="s">
        <v>2003</v>
      </c>
      <c r="B233" s="26"/>
      <c r="E233" s="215"/>
      <c r="F233" s="130"/>
    </row>
    <row r="234" spans="1:10" ht="12.75">
      <c r="A234" s="28" t="s">
        <v>0</v>
      </c>
      <c r="B234" s="202" t="s">
        <v>583</v>
      </c>
      <c r="C234" s="138" t="s">
        <v>38</v>
      </c>
      <c r="D234" s="138" t="s">
        <v>582</v>
      </c>
      <c r="E234" s="230" t="s">
        <v>88</v>
      </c>
      <c r="F234" s="392" t="s">
        <v>581</v>
      </c>
      <c r="G234" s="414"/>
      <c r="H234" s="414"/>
      <c r="I234" s="414"/>
      <c r="J234" s="415"/>
    </row>
    <row r="235" spans="1:10" ht="12.75">
      <c r="A235" s="28" t="s">
        <v>1</v>
      </c>
      <c r="B235" s="311" t="s">
        <v>580</v>
      </c>
      <c r="C235" s="135" t="s">
        <v>38</v>
      </c>
      <c r="D235" s="135" t="s">
        <v>579</v>
      </c>
      <c r="E235" s="232" t="s">
        <v>88</v>
      </c>
      <c r="F235" s="393" t="s">
        <v>578</v>
      </c>
      <c r="G235" s="414"/>
      <c r="H235" s="414"/>
      <c r="I235" s="414"/>
      <c r="J235" s="415"/>
    </row>
    <row r="236" spans="1:6" ht="12.75" customHeight="1">
      <c r="A236" s="28" t="s">
        <v>2</v>
      </c>
      <c r="B236" s="77" t="s">
        <v>766</v>
      </c>
      <c r="C236" s="79" t="s">
        <v>9</v>
      </c>
      <c r="D236" s="79" t="s">
        <v>765</v>
      </c>
      <c r="E236" s="218" t="s">
        <v>2092</v>
      </c>
      <c r="F236" s="9"/>
    </row>
    <row r="237" spans="1:6" ht="12.75">
      <c r="A237" s="28" t="s">
        <v>3</v>
      </c>
      <c r="B237" s="77" t="s">
        <v>764</v>
      </c>
      <c r="C237" s="79" t="s">
        <v>9</v>
      </c>
      <c r="D237" s="78" t="s">
        <v>763</v>
      </c>
      <c r="E237" s="218" t="s">
        <v>2092</v>
      </c>
      <c r="F237" s="9"/>
    </row>
    <row r="238" spans="1:6" ht="12.75">
      <c r="A238" s="28"/>
      <c r="B238" s="9"/>
      <c r="C238" s="9"/>
      <c r="D238" s="9"/>
      <c r="E238" s="218"/>
      <c r="F238" s="131"/>
    </row>
    <row r="239" spans="1:6" ht="12.75">
      <c r="A239" s="28" t="s">
        <v>4</v>
      </c>
      <c r="B239" s="47" t="s">
        <v>1085</v>
      </c>
      <c r="C239" s="67" t="s">
        <v>1065</v>
      </c>
      <c r="D239" s="66" t="s">
        <v>1094</v>
      </c>
      <c r="E239" s="220" t="s">
        <v>722</v>
      </c>
      <c r="F239" s="102" t="s">
        <v>1095</v>
      </c>
    </row>
    <row r="240" spans="1:6" ht="12.75">
      <c r="A240" s="28" t="s">
        <v>5</v>
      </c>
      <c r="B240" s="47" t="s">
        <v>1085</v>
      </c>
      <c r="C240" s="67" t="s">
        <v>1065</v>
      </c>
      <c r="D240" s="66" t="s">
        <v>1094</v>
      </c>
      <c r="E240" s="220" t="s">
        <v>722</v>
      </c>
      <c r="F240" s="102" t="s">
        <v>1095</v>
      </c>
    </row>
    <row r="241" spans="1:6" s="40" customFormat="1" ht="12.75">
      <c r="A241" s="25" t="s">
        <v>6</v>
      </c>
      <c r="B241" s="47" t="s">
        <v>1085</v>
      </c>
      <c r="C241" s="38" t="s">
        <v>1087</v>
      </c>
      <c r="D241" s="66" t="s">
        <v>1094</v>
      </c>
      <c r="E241" s="220" t="s">
        <v>722</v>
      </c>
      <c r="F241" s="102" t="s">
        <v>1095</v>
      </c>
    </row>
    <row r="242" spans="1:6" s="40" customFormat="1" ht="12.75">
      <c r="A242" s="25" t="s">
        <v>7</v>
      </c>
      <c r="B242" s="47" t="s">
        <v>1085</v>
      </c>
      <c r="C242" s="38" t="s">
        <v>1087</v>
      </c>
      <c r="D242" s="66" t="s">
        <v>1094</v>
      </c>
      <c r="E242" s="220" t="s">
        <v>722</v>
      </c>
      <c r="F242" s="102" t="s">
        <v>1095</v>
      </c>
    </row>
    <row r="243" spans="1:6" s="23" customFormat="1" ht="15">
      <c r="A243" s="23" t="s">
        <v>35</v>
      </c>
      <c r="E243" s="213"/>
      <c r="F243" s="128"/>
    </row>
    <row r="244" spans="1:6" s="20" customFormat="1" ht="12.75">
      <c r="A244" s="17" t="s">
        <v>16</v>
      </c>
      <c r="B244" s="18" t="s">
        <v>19</v>
      </c>
      <c r="C244" s="17" t="s">
        <v>20</v>
      </c>
      <c r="D244" s="18" t="s">
        <v>21</v>
      </c>
      <c r="E244" s="214" t="s">
        <v>17</v>
      </c>
      <c r="F244" s="129" t="s">
        <v>24</v>
      </c>
    </row>
    <row r="245" spans="1:6" s="21" customFormat="1" ht="12.75">
      <c r="A245" s="26" t="s">
        <v>2004</v>
      </c>
      <c r="B245" s="26"/>
      <c r="E245" s="215"/>
      <c r="F245" s="130"/>
    </row>
    <row r="246" spans="1:6" ht="12.75">
      <c r="A246" s="28" t="s">
        <v>0</v>
      </c>
      <c r="B246" s="47" t="s">
        <v>441</v>
      </c>
      <c r="C246" s="77" t="s">
        <v>10</v>
      </c>
      <c r="D246" s="107" t="s">
        <v>399</v>
      </c>
      <c r="E246" s="216" t="s">
        <v>114</v>
      </c>
      <c r="F246" s="47" t="s">
        <v>398</v>
      </c>
    </row>
    <row r="247" spans="1:6" ht="12.75">
      <c r="A247" s="28" t="s">
        <v>1</v>
      </c>
      <c r="B247" s="47" t="s">
        <v>440</v>
      </c>
      <c r="C247" s="77" t="s">
        <v>10</v>
      </c>
      <c r="D247" s="106" t="s">
        <v>396</v>
      </c>
      <c r="E247" s="216" t="s">
        <v>114</v>
      </c>
      <c r="F247" s="47" t="s">
        <v>395</v>
      </c>
    </row>
    <row r="248" spans="1:6" ht="12.75" customHeight="1">
      <c r="A248" s="28" t="s">
        <v>2</v>
      </c>
      <c r="B248" s="100" t="s">
        <v>506</v>
      </c>
      <c r="C248" s="114" t="s">
        <v>18</v>
      </c>
      <c r="D248" s="117" t="s">
        <v>505</v>
      </c>
      <c r="E248" s="197" t="s">
        <v>2119</v>
      </c>
      <c r="F248" s="114" t="s">
        <v>504</v>
      </c>
    </row>
    <row r="249" spans="1:6" ht="12.75">
      <c r="A249" s="28" t="s">
        <v>3</v>
      </c>
      <c r="B249" s="100" t="s">
        <v>503</v>
      </c>
      <c r="C249" s="114" t="s">
        <v>18</v>
      </c>
      <c r="D249" s="117" t="s">
        <v>502</v>
      </c>
      <c r="E249" s="197" t="s">
        <v>2119</v>
      </c>
      <c r="F249" s="112" t="s">
        <v>501</v>
      </c>
    </row>
    <row r="250" spans="1:6" ht="12.75">
      <c r="A250" s="28"/>
      <c r="B250" s="9"/>
      <c r="C250" s="9"/>
      <c r="D250" s="9"/>
      <c r="E250" s="218"/>
      <c r="F250" s="131"/>
    </row>
    <row r="251" spans="1:6" ht="12.75">
      <c r="A251" s="28" t="s">
        <v>4</v>
      </c>
      <c r="B251" s="47" t="s">
        <v>2127</v>
      </c>
      <c r="C251" s="119" t="s">
        <v>38</v>
      </c>
      <c r="D251" s="67" t="s">
        <v>2128</v>
      </c>
      <c r="E251" s="97" t="s">
        <v>560</v>
      </c>
      <c r="F251" s="59" t="s">
        <v>2129</v>
      </c>
    </row>
    <row r="252" spans="1:6" ht="12.75">
      <c r="A252" s="28" t="s">
        <v>5</v>
      </c>
      <c r="B252" s="47" t="s">
        <v>2130</v>
      </c>
      <c r="C252" s="75" t="s">
        <v>38</v>
      </c>
      <c r="D252" s="66" t="s">
        <v>2131</v>
      </c>
      <c r="E252" s="97" t="s">
        <v>560</v>
      </c>
      <c r="F252" s="59" t="s">
        <v>2132</v>
      </c>
    </row>
    <row r="253" spans="1:6" s="40" customFormat="1" ht="12.75">
      <c r="A253" s="25" t="s">
        <v>6</v>
      </c>
      <c r="B253" s="478" t="s">
        <v>2138</v>
      </c>
      <c r="C253" s="478" t="s">
        <v>2139</v>
      </c>
      <c r="D253" s="478" t="s">
        <v>2140</v>
      </c>
      <c r="E253" s="478"/>
      <c r="F253" s="132"/>
    </row>
    <row r="254" spans="1:6" s="40" customFormat="1" ht="12.75">
      <c r="A254" s="25" t="s">
        <v>7</v>
      </c>
      <c r="B254" s="478" t="s">
        <v>2138</v>
      </c>
      <c r="C254" s="478" t="s">
        <v>2138</v>
      </c>
      <c r="D254" s="478" t="s">
        <v>2138</v>
      </c>
      <c r="E254" s="478" t="s">
        <v>2138</v>
      </c>
      <c r="F254" s="132"/>
    </row>
    <row r="255" spans="1:6" s="21" customFormat="1" ht="12.75">
      <c r="A255" s="26" t="s">
        <v>2005</v>
      </c>
      <c r="B255" s="26"/>
      <c r="E255" s="215"/>
      <c r="F255" s="130"/>
    </row>
    <row r="256" spans="1:6" ht="12.75">
      <c r="A256" s="28" t="s">
        <v>0</v>
      </c>
      <c r="B256" s="478" t="s">
        <v>2138</v>
      </c>
      <c r="C256" s="478" t="s">
        <v>2138</v>
      </c>
      <c r="D256" s="478" t="s">
        <v>2138</v>
      </c>
      <c r="E256" s="478" t="s">
        <v>2138</v>
      </c>
      <c r="F256" s="9"/>
    </row>
    <row r="257" spans="1:6" ht="12.75">
      <c r="A257" s="28" t="s">
        <v>1</v>
      </c>
      <c r="B257" s="100" t="s">
        <v>509</v>
      </c>
      <c r="C257" s="114" t="s">
        <v>18</v>
      </c>
      <c r="D257" s="116" t="s">
        <v>508</v>
      </c>
      <c r="E257" s="197" t="s">
        <v>2119</v>
      </c>
      <c r="F257" s="112" t="s">
        <v>507</v>
      </c>
    </row>
    <row r="258" spans="1:6" ht="12.75" customHeight="1">
      <c r="A258" s="28" t="s">
        <v>2</v>
      </c>
      <c r="B258" s="47" t="s">
        <v>447</v>
      </c>
      <c r="C258" s="77" t="s">
        <v>10</v>
      </c>
      <c r="D258" s="107" t="s">
        <v>446</v>
      </c>
      <c r="E258" s="216" t="s">
        <v>77</v>
      </c>
      <c r="F258" s="47" t="s">
        <v>445</v>
      </c>
    </row>
    <row r="259" spans="1:6" ht="12.75">
      <c r="A259" s="28" t="s">
        <v>3</v>
      </c>
      <c r="B259" s="47" t="s">
        <v>444</v>
      </c>
      <c r="C259" s="77" t="s">
        <v>10</v>
      </c>
      <c r="D259" s="106" t="s">
        <v>443</v>
      </c>
      <c r="E259" s="216" t="s">
        <v>77</v>
      </c>
      <c r="F259" s="47" t="s">
        <v>442</v>
      </c>
    </row>
    <row r="260" spans="1:6" ht="12.75">
      <c r="A260" s="28"/>
      <c r="B260" s="9"/>
      <c r="C260" s="9"/>
      <c r="D260" s="9"/>
      <c r="E260" s="218"/>
      <c r="F260" s="131"/>
    </row>
    <row r="261" spans="1:6" ht="12.75">
      <c r="A261" s="28" t="s">
        <v>4</v>
      </c>
      <c r="B261" s="149" t="s">
        <v>1083</v>
      </c>
      <c r="C261" s="149" t="s">
        <v>1096</v>
      </c>
      <c r="D261" s="150" t="s">
        <v>1097</v>
      </c>
      <c r="E261" s="227" t="s">
        <v>2135</v>
      </c>
      <c r="F261" s="150" t="s">
        <v>1099</v>
      </c>
    </row>
    <row r="262" spans="1:6" ht="12.75">
      <c r="A262" s="28" t="s">
        <v>5</v>
      </c>
      <c r="B262" s="149" t="s">
        <v>1083</v>
      </c>
      <c r="C262" s="149" t="s">
        <v>1096</v>
      </c>
      <c r="D262" s="150" t="s">
        <v>1097</v>
      </c>
      <c r="E262" s="227" t="s">
        <v>2135</v>
      </c>
      <c r="F262" s="150" t="s">
        <v>1099</v>
      </c>
    </row>
    <row r="263" spans="1:6" s="40" customFormat="1" ht="12.75">
      <c r="A263" s="25" t="s">
        <v>6</v>
      </c>
      <c r="B263" s="38" t="s">
        <v>1092</v>
      </c>
      <c r="C263" s="38" t="s">
        <v>1087</v>
      </c>
      <c r="D263" s="25" t="s">
        <v>1098</v>
      </c>
      <c r="E263" s="103" t="s">
        <v>722</v>
      </c>
      <c r="F263" s="132" t="s">
        <v>1100</v>
      </c>
    </row>
    <row r="264" spans="1:6" s="40" customFormat="1" ht="12.75">
      <c r="A264" s="25" t="s">
        <v>7</v>
      </c>
      <c r="B264" s="38" t="s">
        <v>1092</v>
      </c>
      <c r="C264" s="38" t="s">
        <v>1087</v>
      </c>
      <c r="D264" s="25" t="s">
        <v>1098</v>
      </c>
      <c r="E264" s="103" t="s">
        <v>722</v>
      </c>
      <c r="F264" s="132" t="s">
        <v>1100</v>
      </c>
    </row>
    <row r="265" spans="1:6" s="21" customFormat="1" ht="12.75">
      <c r="A265" s="26" t="s">
        <v>2006</v>
      </c>
      <c r="B265" s="26"/>
      <c r="E265" s="215"/>
      <c r="F265" s="130"/>
    </row>
    <row r="266" spans="1:6" ht="12.75">
      <c r="A266" s="28" t="s">
        <v>0</v>
      </c>
      <c r="B266" s="77" t="s">
        <v>690</v>
      </c>
      <c r="C266" s="76" t="s">
        <v>39</v>
      </c>
      <c r="D266" s="25" t="s">
        <v>689</v>
      </c>
      <c r="E266" s="228" t="s">
        <v>656</v>
      </c>
      <c r="F266" s="47" t="s">
        <v>688</v>
      </c>
    </row>
    <row r="267" spans="1:6" ht="12.75">
      <c r="A267" s="28" t="s">
        <v>1</v>
      </c>
      <c r="B267" s="77" t="s">
        <v>687</v>
      </c>
      <c r="C267" s="76" t="s">
        <v>39</v>
      </c>
      <c r="D267" s="25" t="s">
        <v>686</v>
      </c>
      <c r="E267" s="228" t="s">
        <v>656</v>
      </c>
      <c r="F267" s="47" t="s">
        <v>685</v>
      </c>
    </row>
    <row r="268" spans="1:6" ht="12.75" customHeight="1">
      <c r="A268" s="28" t="s">
        <v>2</v>
      </c>
      <c r="B268" s="47" t="s">
        <v>595</v>
      </c>
      <c r="C268" s="38" t="s">
        <v>38</v>
      </c>
      <c r="D268" s="67" t="s">
        <v>594</v>
      </c>
      <c r="E268" s="220" t="s">
        <v>560</v>
      </c>
      <c r="F268" s="102" t="s">
        <v>593</v>
      </c>
    </row>
    <row r="269" spans="1:6" ht="12.75">
      <c r="A269" s="28" t="s">
        <v>3</v>
      </c>
      <c r="B269" s="47" t="s">
        <v>592</v>
      </c>
      <c r="C269" s="38" t="s">
        <v>38</v>
      </c>
      <c r="D269" s="66" t="s">
        <v>591</v>
      </c>
      <c r="E269" s="220" t="s">
        <v>560</v>
      </c>
      <c r="F269" s="102" t="s">
        <v>590</v>
      </c>
    </row>
    <row r="270" spans="1:6" ht="12.75">
      <c r="A270" s="333"/>
      <c r="B270" s="334"/>
      <c r="C270" s="334"/>
      <c r="D270" s="334"/>
      <c r="E270" s="480"/>
      <c r="F270" s="408"/>
    </row>
    <row r="271" spans="1:6" s="189" customFormat="1" ht="12.75">
      <c r="A271" s="189" t="s">
        <v>4</v>
      </c>
      <c r="B271" s="189" t="s">
        <v>1120</v>
      </c>
      <c r="C271" s="189" t="s">
        <v>1111</v>
      </c>
      <c r="D271" s="189" t="s">
        <v>1121</v>
      </c>
      <c r="E271" s="189" t="s">
        <v>2106</v>
      </c>
      <c r="F271" s="189" t="s">
        <v>1122</v>
      </c>
    </row>
    <row r="272" spans="1:6" s="189" customFormat="1" ht="12.75">
      <c r="A272" s="189" t="s">
        <v>5</v>
      </c>
      <c r="B272" s="189" t="s">
        <v>1120</v>
      </c>
      <c r="C272" s="189" t="s">
        <v>1111</v>
      </c>
      <c r="D272" s="189" t="s">
        <v>1121</v>
      </c>
      <c r="E272" s="189" t="s">
        <v>2106</v>
      </c>
      <c r="F272" s="189" t="s">
        <v>1122</v>
      </c>
    </row>
    <row r="273" spans="1:6" s="189" customFormat="1" ht="12.75">
      <c r="A273" s="189" t="s">
        <v>6</v>
      </c>
      <c r="B273" s="189" t="s">
        <v>1120</v>
      </c>
      <c r="C273" s="189" t="s">
        <v>1110</v>
      </c>
      <c r="D273" s="189" t="s">
        <v>1121</v>
      </c>
      <c r="E273" s="189" t="s">
        <v>2106</v>
      </c>
      <c r="F273" s="189" t="s">
        <v>1122</v>
      </c>
    </row>
    <row r="274" spans="1:6" s="189" customFormat="1" ht="12.75">
      <c r="A274" s="189" t="s">
        <v>7</v>
      </c>
      <c r="B274" s="189" t="s">
        <v>1120</v>
      </c>
      <c r="C274" s="189" t="s">
        <v>1110</v>
      </c>
      <c r="D274" s="189" t="s">
        <v>1121</v>
      </c>
      <c r="E274" s="189" t="s">
        <v>2106</v>
      </c>
      <c r="F274" s="189" t="s">
        <v>1122</v>
      </c>
    </row>
    <row r="275" spans="1:6" s="21" customFormat="1" ht="12.75">
      <c r="A275" s="26" t="s">
        <v>2007</v>
      </c>
      <c r="B275" s="26"/>
      <c r="E275" s="215"/>
      <c r="F275" s="130"/>
    </row>
    <row r="276" spans="1:10" ht="12.75">
      <c r="A276" s="28" t="s">
        <v>0</v>
      </c>
      <c r="B276" s="100" t="s">
        <v>739</v>
      </c>
      <c r="C276" s="144" t="s">
        <v>8</v>
      </c>
      <c r="D276" s="135" t="s">
        <v>738</v>
      </c>
      <c r="E276" s="222" t="s">
        <v>722</v>
      </c>
      <c r="F276" s="519" t="s">
        <v>737</v>
      </c>
      <c r="G276" s="520"/>
      <c r="H276" s="520"/>
      <c r="I276" s="520"/>
      <c r="J276" s="521"/>
    </row>
    <row r="277" spans="1:10" ht="12.75">
      <c r="A277" s="28" t="s">
        <v>1</v>
      </c>
      <c r="B277" s="430" t="s">
        <v>736</v>
      </c>
      <c r="C277" s="434" t="s">
        <v>8</v>
      </c>
      <c r="D277" s="435" t="s">
        <v>735</v>
      </c>
      <c r="E277" s="436" t="s">
        <v>722</v>
      </c>
      <c r="F277" s="522" t="s">
        <v>734</v>
      </c>
      <c r="G277" s="520"/>
      <c r="H277" s="520"/>
      <c r="I277" s="520"/>
      <c r="J277" s="521"/>
    </row>
    <row r="278" spans="1:6" s="40" customFormat="1" ht="12.75" customHeight="1">
      <c r="A278" s="25" t="s">
        <v>2</v>
      </c>
      <c r="B278" s="77" t="s">
        <v>684</v>
      </c>
      <c r="C278" s="76" t="s">
        <v>39</v>
      </c>
      <c r="D278" s="25" t="s">
        <v>683</v>
      </c>
      <c r="E278" s="481" t="s">
        <v>276</v>
      </c>
      <c r="F278" s="47" t="s">
        <v>680</v>
      </c>
    </row>
    <row r="279" spans="1:6" s="40" customFormat="1" ht="12.75">
      <c r="A279" s="25" t="s">
        <v>3</v>
      </c>
      <c r="B279" s="77" t="s">
        <v>682</v>
      </c>
      <c r="C279" s="76" t="s">
        <v>39</v>
      </c>
      <c r="D279" s="25" t="s">
        <v>681</v>
      </c>
      <c r="E279" s="481" t="s">
        <v>276</v>
      </c>
      <c r="F279" s="47" t="s">
        <v>680</v>
      </c>
    </row>
    <row r="280" spans="1:6" ht="12.75">
      <c r="A280" s="28"/>
      <c r="B280" s="9"/>
      <c r="C280" s="9"/>
      <c r="D280" s="9"/>
      <c r="E280" s="218"/>
      <c r="F280" s="131"/>
    </row>
    <row r="281" spans="1:6" s="40" customFormat="1" ht="12.75">
      <c r="A281" s="25" t="s">
        <v>4</v>
      </c>
      <c r="B281" s="203" t="s">
        <v>1154</v>
      </c>
      <c r="C281" s="84" t="s">
        <v>1129</v>
      </c>
      <c r="D281" s="234" t="s">
        <v>1155</v>
      </c>
      <c r="E281" s="237" t="s">
        <v>1133</v>
      </c>
      <c r="F281" s="132" t="s">
        <v>1156</v>
      </c>
    </row>
    <row r="282" spans="1:6" s="40" customFormat="1" ht="12.75">
      <c r="A282" s="25" t="s">
        <v>5</v>
      </c>
      <c r="B282" s="203" t="s">
        <v>1154</v>
      </c>
      <c r="C282" s="238" t="s">
        <v>1129</v>
      </c>
      <c r="D282" s="234" t="s">
        <v>1155</v>
      </c>
      <c r="E282" s="239" t="s">
        <v>1133</v>
      </c>
      <c r="F282" s="132" t="s">
        <v>1156</v>
      </c>
    </row>
    <row r="283" spans="1:6" s="40" customFormat="1" ht="12.75">
      <c r="A283" s="25" t="s">
        <v>6</v>
      </c>
      <c r="B283" s="203" t="s">
        <v>1154</v>
      </c>
      <c r="C283" s="238" t="s">
        <v>1130</v>
      </c>
      <c r="D283" s="234" t="s">
        <v>1155</v>
      </c>
      <c r="E283" s="239" t="s">
        <v>1133</v>
      </c>
      <c r="F283" s="132" t="s">
        <v>1156</v>
      </c>
    </row>
    <row r="284" spans="1:6" s="40" customFormat="1" ht="12.75">
      <c r="A284" s="25" t="s">
        <v>7</v>
      </c>
      <c r="B284" s="203" t="s">
        <v>1154</v>
      </c>
      <c r="C284" s="238" t="s">
        <v>1130</v>
      </c>
      <c r="D284" s="234" t="s">
        <v>1155</v>
      </c>
      <c r="E284" s="239" t="s">
        <v>1133</v>
      </c>
      <c r="F284" s="132" t="s">
        <v>1156</v>
      </c>
    </row>
    <row r="285" spans="1:6" s="21" customFormat="1" ht="12.75">
      <c r="A285" s="26" t="s">
        <v>2008</v>
      </c>
      <c r="B285" s="26"/>
      <c r="E285" s="215"/>
      <c r="F285" s="130"/>
    </row>
    <row r="286" spans="1:6" ht="12.75">
      <c r="A286" s="28" t="s">
        <v>0</v>
      </c>
      <c r="B286" s="47" t="s">
        <v>601</v>
      </c>
      <c r="C286" s="67" t="s">
        <v>38</v>
      </c>
      <c r="D286" s="66" t="s">
        <v>600</v>
      </c>
      <c r="E286" s="220" t="s">
        <v>560</v>
      </c>
      <c r="F286" s="102" t="s">
        <v>599</v>
      </c>
    </row>
    <row r="287" spans="1:6" ht="12.75">
      <c r="A287" s="28" t="s">
        <v>1</v>
      </c>
      <c r="B287" s="47" t="s">
        <v>598</v>
      </c>
      <c r="C287" s="66" t="s">
        <v>38</v>
      </c>
      <c r="D287" s="66" t="s">
        <v>597</v>
      </c>
      <c r="E287" s="220" t="s">
        <v>560</v>
      </c>
      <c r="F287" s="102" t="s">
        <v>596</v>
      </c>
    </row>
    <row r="288" spans="1:6" ht="12.75" customHeight="1">
      <c r="A288" s="28" t="s">
        <v>2</v>
      </c>
      <c r="B288" s="478" t="s">
        <v>2138</v>
      </c>
      <c r="C288" s="478" t="s">
        <v>2138</v>
      </c>
      <c r="D288" s="478" t="s">
        <v>2138</v>
      </c>
      <c r="E288" s="478" t="s">
        <v>2138</v>
      </c>
      <c r="F288" s="9"/>
    </row>
    <row r="289" spans="1:6" ht="12.75">
      <c r="A289" s="28" t="s">
        <v>3</v>
      </c>
      <c r="B289" s="478" t="s">
        <v>2138</v>
      </c>
      <c r="C289" s="478" t="s">
        <v>2138</v>
      </c>
      <c r="D289" s="478" t="s">
        <v>2138</v>
      </c>
      <c r="E289" s="478" t="s">
        <v>2138</v>
      </c>
      <c r="F289" s="9"/>
    </row>
    <row r="290" spans="1:6" ht="12.75">
      <c r="A290" s="28"/>
      <c r="B290" s="9"/>
      <c r="C290" s="9"/>
      <c r="D290" s="9"/>
      <c r="E290" s="218"/>
      <c r="F290" s="131"/>
    </row>
    <row r="291" spans="1:6" ht="12.75">
      <c r="A291" s="28" t="s">
        <v>4</v>
      </c>
      <c r="B291" s="478" t="s">
        <v>2138</v>
      </c>
      <c r="C291" s="478" t="s">
        <v>2138</v>
      </c>
      <c r="D291" s="478" t="s">
        <v>2138</v>
      </c>
      <c r="E291" s="478" t="s">
        <v>2138</v>
      </c>
      <c r="F291" s="123"/>
    </row>
    <row r="292" spans="1:6" ht="12.75">
      <c r="A292" s="28" t="s">
        <v>5</v>
      </c>
      <c r="B292" s="478" t="s">
        <v>2138</v>
      </c>
      <c r="C292" s="478" t="s">
        <v>2138</v>
      </c>
      <c r="D292" s="478" t="s">
        <v>2138</v>
      </c>
      <c r="E292" s="478" t="s">
        <v>2138</v>
      </c>
      <c r="F292" s="123"/>
    </row>
    <row r="293" spans="1:6" s="40" customFormat="1" ht="12.75">
      <c r="A293" s="25" t="s">
        <v>6</v>
      </c>
      <c r="B293" s="478" t="s">
        <v>2138</v>
      </c>
      <c r="C293" s="478" t="s">
        <v>2138</v>
      </c>
      <c r="D293" s="478" t="s">
        <v>2138</v>
      </c>
      <c r="E293" s="478" t="s">
        <v>2138</v>
      </c>
      <c r="F293" s="132"/>
    </row>
    <row r="294" spans="1:6" s="40" customFormat="1" ht="12.75">
      <c r="A294" s="25" t="s">
        <v>7</v>
      </c>
      <c r="B294" s="478" t="s">
        <v>2138</v>
      </c>
      <c r="C294" s="478" t="s">
        <v>2138</v>
      </c>
      <c r="D294" s="478" t="s">
        <v>2138</v>
      </c>
      <c r="E294" s="478" t="s">
        <v>2138</v>
      </c>
      <c r="F294" s="132"/>
    </row>
    <row r="295" spans="1:6" s="23" customFormat="1" ht="15">
      <c r="A295" s="23" t="s">
        <v>36</v>
      </c>
      <c r="E295" s="213"/>
      <c r="F295" s="128"/>
    </row>
    <row r="296" spans="1:6" s="20" customFormat="1" ht="12.75">
      <c r="A296" s="17" t="s">
        <v>16</v>
      </c>
      <c r="B296" s="18" t="s">
        <v>19</v>
      </c>
      <c r="C296" s="17" t="s">
        <v>20</v>
      </c>
      <c r="D296" s="18" t="s">
        <v>21</v>
      </c>
      <c r="E296" s="214" t="s">
        <v>17</v>
      </c>
      <c r="F296" s="129" t="s">
        <v>24</v>
      </c>
    </row>
    <row r="297" spans="1:6" s="21" customFormat="1" ht="12.75">
      <c r="A297" s="26" t="s">
        <v>2009</v>
      </c>
      <c r="B297" s="26"/>
      <c r="E297" s="215"/>
      <c r="F297" s="130"/>
    </row>
    <row r="298" spans="1:6" ht="12.75">
      <c r="A298" s="28" t="s">
        <v>0</v>
      </c>
      <c r="B298" s="478" t="s">
        <v>2138</v>
      </c>
      <c r="C298" s="478" t="s">
        <v>2138</v>
      </c>
      <c r="D298" s="478" t="s">
        <v>2138</v>
      </c>
      <c r="E298" s="478" t="s">
        <v>2138</v>
      </c>
      <c r="F298" s="131"/>
    </row>
    <row r="299" spans="1:6" ht="12.75">
      <c r="A299" s="28" t="s">
        <v>1</v>
      </c>
      <c r="B299" s="478" t="s">
        <v>2138</v>
      </c>
      <c r="C299" s="478" t="s">
        <v>2138</v>
      </c>
      <c r="D299" s="478" t="s">
        <v>2138</v>
      </c>
      <c r="E299" s="478" t="s">
        <v>2138</v>
      </c>
      <c r="F299" s="131"/>
    </row>
    <row r="300" spans="1:6" ht="12.75" customHeight="1">
      <c r="A300" s="28" t="s">
        <v>2</v>
      </c>
      <c r="B300" s="47" t="s">
        <v>692</v>
      </c>
      <c r="C300" s="77" t="s">
        <v>10</v>
      </c>
      <c r="D300" s="107" t="s">
        <v>451</v>
      </c>
      <c r="E300" s="200" t="s">
        <v>170</v>
      </c>
      <c r="F300" s="47" t="s">
        <v>450</v>
      </c>
    </row>
    <row r="301" spans="1:6" ht="12.75">
      <c r="A301" s="28" t="s">
        <v>3</v>
      </c>
      <c r="B301" s="47" t="s">
        <v>691</v>
      </c>
      <c r="C301" s="77" t="s">
        <v>10</v>
      </c>
      <c r="D301" s="106" t="s">
        <v>449</v>
      </c>
      <c r="E301" s="200" t="s">
        <v>170</v>
      </c>
      <c r="F301" s="47" t="s">
        <v>448</v>
      </c>
    </row>
    <row r="302" spans="1:6" ht="12.75">
      <c r="A302" s="28"/>
      <c r="B302" s="9"/>
      <c r="C302" s="9"/>
      <c r="D302" s="9"/>
      <c r="E302" s="218"/>
      <c r="F302" s="131"/>
    </row>
    <row r="303" spans="1:6" ht="12.75">
      <c r="A303" s="28" t="s">
        <v>4</v>
      </c>
      <c r="B303" s="47" t="s">
        <v>607</v>
      </c>
      <c r="C303" s="67" t="s">
        <v>38</v>
      </c>
      <c r="D303" s="67" t="s">
        <v>606</v>
      </c>
      <c r="E303" s="220" t="s">
        <v>560</v>
      </c>
      <c r="F303" s="102" t="s">
        <v>605</v>
      </c>
    </row>
    <row r="304" spans="1:6" ht="12.75">
      <c r="A304" s="28" t="s">
        <v>5</v>
      </c>
      <c r="B304" s="47" t="s">
        <v>604</v>
      </c>
      <c r="C304" s="66" t="s">
        <v>38</v>
      </c>
      <c r="D304" s="66" t="s">
        <v>603</v>
      </c>
      <c r="E304" s="220" t="s">
        <v>560</v>
      </c>
      <c r="F304" s="102" t="s">
        <v>602</v>
      </c>
    </row>
    <row r="305" spans="1:6" s="40" customFormat="1" ht="12.75">
      <c r="A305" s="25" t="s">
        <v>6</v>
      </c>
      <c r="B305" s="478" t="s">
        <v>2138</v>
      </c>
      <c r="C305" s="478" t="s">
        <v>2139</v>
      </c>
      <c r="D305" s="478" t="s">
        <v>2140</v>
      </c>
      <c r="E305" s="478"/>
      <c r="F305" s="132"/>
    </row>
    <row r="306" spans="1:6" s="40" customFormat="1" ht="12.75">
      <c r="A306" s="25" t="s">
        <v>7</v>
      </c>
      <c r="B306" s="478" t="s">
        <v>2138</v>
      </c>
      <c r="C306" s="478" t="s">
        <v>2138</v>
      </c>
      <c r="D306" s="478" t="s">
        <v>2138</v>
      </c>
      <c r="E306" s="478" t="s">
        <v>2138</v>
      </c>
      <c r="F306" s="132"/>
    </row>
    <row r="307" spans="1:6" s="21" customFormat="1" ht="12.75">
      <c r="A307" s="26" t="s">
        <v>2010</v>
      </c>
      <c r="B307" s="26"/>
      <c r="E307" s="215"/>
      <c r="F307" s="130"/>
    </row>
    <row r="308" spans="1:6" ht="12.75">
      <c r="A308" s="28" t="s">
        <v>0</v>
      </c>
      <c r="B308" s="478" t="s">
        <v>2138</v>
      </c>
      <c r="C308" s="478" t="s">
        <v>2138</v>
      </c>
      <c r="D308" s="478" t="s">
        <v>2138</v>
      </c>
      <c r="E308" s="478" t="s">
        <v>2138</v>
      </c>
      <c r="F308" s="9"/>
    </row>
    <row r="309" spans="1:6" ht="12.75">
      <c r="A309" s="28" t="s">
        <v>1</v>
      </c>
      <c r="B309" s="47" t="s">
        <v>695</v>
      </c>
      <c r="C309" s="77" t="s">
        <v>10</v>
      </c>
      <c r="D309" s="107" t="s">
        <v>457</v>
      </c>
      <c r="E309" s="216" t="s">
        <v>77</v>
      </c>
      <c r="F309" s="47" t="s">
        <v>456</v>
      </c>
    </row>
    <row r="310" spans="1:6" ht="12.75" customHeight="1">
      <c r="A310" s="28" t="s">
        <v>2</v>
      </c>
      <c r="B310" s="47" t="s">
        <v>694</v>
      </c>
      <c r="C310" s="77" t="s">
        <v>10</v>
      </c>
      <c r="D310" s="101" t="s">
        <v>455</v>
      </c>
      <c r="E310" s="216" t="s">
        <v>101</v>
      </c>
      <c r="F310" s="47" t="s">
        <v>454</v>
      </c>
    </row>
    <row r="311" spans="1:6" ht="12.75">
      <c r="A311" s="28" t="s">
        <v>3</v>
      </c>
      <c r="B311" s="47" t="s">
        <v>693</v>
      </c>
      <c r="C311" s="47" t="s">
        <v>10</v>
      </c>
      <c r="D311" s="76" t="s">
        <v>453</v>
      </c>
      <c r="E311" s="216" t="s">
        <v>77</v>
      </c>
      <c r="F311" s="47" t="s">
        <v>452</v>
      </c>
    </row>
    <row r="312" spans="1:6" ht="12.75">
      <c r="A312" s="28"/>
      <c r="B312" s="9"/>
      <c r="C312" s="9"/>
      <c r="D312" s="9"/>
      <c r="E312" s="218"/>
      <c r="F312" s="131"/>
    </row>
    <row r="313" spans="1:6" ht="12.75">
      <c r="A313" s="28" t="s">
        <v>4</v>
      </c>
      <c r="B313" s="9" t="s">
        <v>1093</v>
      </c>
      <c r="C313" s="10" t="s">
        <v>1087</v>
      </c>
      <c r="D313" s="41" t="s">
        <v>1101</v>
      </c>
      <c r="E313" s="218" t="s">
        <v>722</v>
      </c>
      <c r="F313" s="131" t="s">
        <v>1102</v>
      </c>
    </row>
    <row r="314" spans="1:6" ht="12.75">
      <c r="A314" s="28" t="s">
        <v>5</v>
      </c>
      <c r="B314" s="9" t="s">
        <v>1093</v>
      </c>
      <c r="C314" s="10" t="s">
        <v>1087</v>
      </c>
      <c r="D314" s="41" t="s">
        <v>1101</v>
      </c>
      <c r="E314" s="218" t="s">
        <v>722</v>
      </c>
      <c r="F314" s="131" t="s">
        <v>1102</v>
      </c>
    </row>
    <row r="315" spans="1:6" s="40" customFormat="1" ht="12.75">
      <c r="A315" s="25" t="s">
        <v>6</v>
      </c>
      <c r="B315" s="9" t="s">
        <v>1093</v>
      </c>
      <c r="C315" s="10" t="s">
        <v>1065</v>
      </c>
      <c r="D315" s="41" t="s">
        <v>1101</v>
      </c>
      <c r="E315" s="218" t="s">
        <v>722</v>
      </c>
      <c r="F315" s="131" t="s">
        <v>1102</v>
      </c>
    </row>
    <row r="316" spans="1:6" s="40" customFormat="1" ht="12.75">
      <c r="A316" s="25" t="s">
        <v>7</v>
      </c>
      <c r="B316" s="9" t="s">
        <v>1093</v>
      </c>
      <c r="C316" s="10" t="s">
        <v>1065</v>
      </c>
      <c r="D316" s="41" t="s">
        <v>1101</v>
      </c>
      <c r="E316" s="218" t="s">
        <v>722</v>
      </c>
      <c r="F316" s="131" t="s">
        <v>1102</v>
      </c>
    </row>
    <row r="317" spans="1:6" s="21" customFormat="1" ht="12.75">
      <c r="A317" s="26" t="s">
        <v>2011</v>
      </c>
      <c r="B317" s="26"/>
      <c r="E317" s="215"/>
      <c r="F317" s="130"/>
    </row>
    <row r="318" spans="1:6" ht="12.75">
      <c r="A318" s="28" t="s">
        <v>0</v>
      </c>
      <c r="B318" s="47" t="s">
        <v>613</v>
      </c>
      <c r="C318" s="67" t="s">
        <v>38</v>
      </c>
      <c r="D318" s="122" t="s">
        <v>612</v>
      </c>
      <c r="E318" s="220" t="s">
        <v>560</v>
      </c>
      <c r="F318" s="102" t="s">
        <v>611</v>
      </c>
    </row>
    <row r="319" spans="1:6" ht="12.75">
      <c r="A319" s="28" t="s">
        <v>1</v>
      </c>
      <c r="B319" s="47" t="s">
        <v>610</v>
      </c>
      <c r="C319" s="66" t="s">
        <v>38</v>
      </c>
      <c r="D319" s="121" t="s">
        <v>609</v>
      </c>
      <c r="E319" s="220" t="s">
        <v>560</v>
      </c>
      <c r="F319" s="102" t="s">
        <v>608</v>
      </c>
    </row>
    <row r="320" spans="1:6" ht="12.75" customHeight="1">
      <c r="A320" s="28" t="s">
        <v>2</v>
      </c>
      <c r="B320" s="47" t="s">
        <v>619</v>
      </c>
      <c r="C320" s="67" t="s">
        <v>38</v>
      </c>
      <c r="D320" s="66" t="s">
        <v>618</v>
      </c>
      <c r="E320" s="220" t="s">
        <v>214</v>
      </c>
      <c r="F320" s="123" t="s">
        <v>617</v>
      </c>
    </row>
    <row r="321" spans="1:6" ht="12.75">
      <c r="A321" s="28" t="s">
        <v>3</v>
      </c>
      <c r="B321" s="47" t="s">
        <v>616</v>
      </c>
      <c r="C321" s="66" t="s">
        <v>38</v>
      </c>
      <c r="D321" s="66" t="s">
        <v>615</v>
      </c>
      <c r="E321" s="220" t="s">
        <v>214</v>
      </c>
      <c r="F321" s="123" t="s">
        <v>614</v>
      </c>
    </row>
    <row r="322" spans="1:6" ht="12.75">
      <c r="A322" s="28"/>
      <c r="B322" s="9"/>
      <c r="C322" s="9"/>
      <c r="D322" s="9"/>
      <c r="E322" s="218"/>
      <c r="F322" s="131"/>
    </row>
    <row r="323" spans="1:6" s="40" customFormat="1" ht="12.75">
      <c r="A323" s="25" t="s">
        <v>4</v>
      </c>
      <c r="B323" s="208" t="s">
        <v>1054</v>
      </c>
      <c r="C323" s="207" t="s">
        <v>1123</v>
      </c>
      <c r="D323" s="103" t="s">
        <v>1053</v>
      </c>
      <c r="E323" s="195" t="s">
        <v>1047</v>
      </c>
      <c r="F323" s="205" t="s">
        <v>1052</v>
      </c>
    </row>
    <row r="324" spans="1:6" s="40" customFormat="1" ht="12.75">
      <c r="A324" s="25" t="s">
        <v>5</v>
      </c>
      <c r="B324" s="208" t="s">
        <v>1054</v>
      </c>
      <c r="C324" s="207" t="s">
        <v>1123</v>
      </c>
      <c r="D324" s="103" t="s">
        <v>1053</v>
      </c>
      <c r="E324" s="195" t="s">
        <v>1047</v>
      </c>
      <c r="F324" s="205" t="s">
        <v>1052</v>
      </c>
    </row>
    <row r="325" spans="1:6" s="40" customFormat="1" ht="12.75">
      <c r="A325" s="25" t="s">
        <v>6</v>
      </c>
      <c r="B325" s="208" t="s">
        <v>1054</v>
      </c>
      <c r="C325" s="207" t="s">
        <v>1124</v>
      </c>
      <c r="D325" s="103" t="s">
        <v>1053</v>
      </c>
      <c r="E325" s="195" t="s">
        <v>1047</v>
      </c>
      <c r="F325" s="205" t="s">
        <v>1052</v>
      </c>
    </row>
    <row r="326" spans="1:6" s="40" customFormat="1" ht="12.75">
      <c r="A326" s="25" t="s">
        <v>7</v>
      </c>
      <c r="B326" s="208" t="s">
        <v>1054</v>
      </c>
      <c r="C326" s="207" t="s">
        <v>1124</v>
      </c>
      <c r="D326" s="103" t="s">
        <v>1053</v>
      </c>
      <c r="E326" s="195" t="s">
        <v>1047</v>
      </c>
      <c r="F326" s="205" t="s">
        <v>1052</v>
      </c>
    </row>
    <row r="327" spans="1:6" s="21" customFormat="1" ht="12.75">
      <c r="A327" s="26" t="s">
        <v>2012</v>
      </c>
      <c r="B327" s="26"/>
      <c r="E327" s="215"/>
      <c r="F327" s="130"/>
    </row>
    <row r="328" spans="1:10" ht="12.75">
      <c r="A328" s="28" t="s">
        <v>0</v>
      </c>
      <c r="B328" s="100" t="s">
        <v>733</v>
      </c>
      <c r="C328" s="147" t="s">
        <v>8</v>
      </c>
      <c r="D328" s="147" t="s">
        <v>732</v>
      </c>
      <c r="E328" s="221" t="s">
        <v>722</v>
      </c>
      <c r="F328" s="519" t="s">
        <v>731</v>
      </c>
      <c r="G328" s="520"/>
      <c r="H328" s="520"/>
      <c r="I328" s="520"/>
      <c r="J328" s="521"/>
    </row>
    <row r="329" spans="1:10" ht="12.75">
      <c r="A329" s="28" t="s">
        <v>1</v>
      </c>
      <c r="B329" s="100" t="s">
        <v>730</v>
      </c>
      <c r="C329" s="144" t="s">
        <v>8</v>
      </c>
      <c r="D329" s="144" t="s">
        <v>729</v>
      </c>
      <c r="E329" s="222" t="s">
        <v>722</v>
      </c>
      <c r="F329" s="519" t="s">
        <v>728</v>
      </c>
      <c r="G329" s="520"/>
      <c r="H329" s="520"/>
      <c r="I329" s="520"/>
      <c r="J329" s="521"/>
    </row>
    <row r="330" spans="1:6" ht="12.75" customHeight="1">
      <c r="A330" s="28" t="s">
        <v>2</v>
      </c>
      <c r="B330" s="100" t="s">
        <v>720</v>
      </c>
      <c r="C330" s="136" t="s">
        <v>22</v>
      </c>
      <c r="D330" s="136" t="s">
        <v>719</v>
      </c>
      <c r="E330" s="224" t="s">
        <v>251</v>
      </c>
      <c r="F330" s="133" t="s">
        <v>716</v>
      </c>
    </row>
    <row r="331" spans="1:6" ht="12.75">
      <c r="A331" s="28" t="s">
        <v>3</v>
      </c>
      <c r="B331" s="100" t="s">
        <v>718</v>
      </c>
      <c r="C331" s="142" t="s">
        <v>22</v>
      </c>
      <c r="D331" s="142" t="s">
        <v>717</v>
      </c>
      <c r="E331" s="233" t="s">
        <v>251</v>
      </c>
      <c r="F331" s="152" t="s">
        <v>716</v>
      </c>
    </row>
    <row r="332" spans="1:6" ht="12.75">
      <c r="A332" s="28"/>
      <c r="B332" s="9"/>
      <c r="C332" s="9"/>
      <c r="D332" s="9"/>
      <c r="E332" s="218"/>
      <c r="F332" s="131"/>
    </row>
    <row r="333" spans="1:6" s="40" customFormat="1" ht="12.75">
      <c r="A333" s="25" t="s">
        <v>4</v>
      </c>
      <c r="B333" s="203" t="s">
        <v>1126</v>
      </c>
      <c r="C333" s="238" t="s">
        <v>1157</v>
      </c>
      <c r="D333" s="172" t="s">
        <v>1127</v>
      </c>
      <c r="E333" s="237" t="s">
        <v>1125</v>
      </c>
      <c r="F333" s="132" t="s">
        <v>1128</v>
      </c>
    </row>
    <row r="334" spans="1:6" s="40" customFormat="1" ht="12.75">
      <c r="A334" s="25" t="s">
        <v>5</v>
      </c>
      <c r="B334" s="203" t="s">
        <v>1126</v>
      </c>
      <c r="C334" s="238" t="s">
        <v>1157</v>
      </c>
      <c r="D334" s="172" t="s">
        <v>1127</v>
      </c>
      <c r="E334" s="237" t="s">
        <v>1125</v>
      </c>
      <c r="F334" s="132" t="s">
        <v>1128</v>
      </c>
    </row>
    <row r="335" spans="1:6" s="40" customFormat="1" ht="12.75">
      <c r="A335" s="25" t="s">
        <v>6</v>
      </c>
      <c r="B335" s="203" t="s">
        <v>1126</v>
      </c>
      <c r="C335" s="238" t="s">
        <v>1158</v>
      </c>
      <c r="D335" s="172" t="s">
        <v>1127</v>
      </c>
      <c r="E335" s="237" t="s">
        <v>1125</v>
      </c>
      <c r="F335" s="132" t="s">
        <v>1128</v>
      </c>
    </row>
    <row r="336" spans="1:6" s="40" customFormat="1" ht="12.75">
      <c r="A336" s="25" t="s">
        <v>7</v>
      </c>
      <c r="B336" s="203" t="s">
        <v>1126</v>
      </c>
      <c r="C336" s="238" t="s">
        <v>1158</v>
      </c>
      <c r="D336" s="172" t="s">
        <v>1127</v>
      </c>
      <c r="E336" s="237" t="s">
        <v>1125</v>
      </c>
      <c r="F336" s="132" t="s">
        <v>1128</v>
      </c>
    </row>
    <row r="337" spans="1:6" s="21" customFormat="1" ht="12.75">
      <c r="A337" s="26" t="s">
        <v>2013</v>
      </c>
      <c r="B337" s="26"/>
      <c r="E337" s="215"/>
      <c r="F337" s="130"/>
    </row>
    <row r="338" spans="1:10" ht="12.75">
      <c r="A338" s="28" t="s">
        <v>0</v>
      </c>
      <c r="B338" s="484" t="s">
        <v>2138</v>
      </c>
      <c r="C338" s="485" t="s">
        <v>2138</v>
      </c>
      <c r="D338" s="547" t="s">
        <v>2142</v>
      </c>
      <c r="E338" s="548"/>
      <c r="F338" s="403"/>
      <c r="G338" s="414"/>
      <c r="H338" s="414"/>
      <c r="I338" s="414"/>
      <c r="J338" s="415"/>
    </row>
    <row r="339" spans="1:10" ht="12.75">
      <c r="A339" s="28" t="s">
        <v>1</v>
      </c>
      <c r="B339" s="486" t="s">
        <v>2138</v>
      </c>
      <c r="C339" s="487" t="s">
        <v>2138</v>
      </c>
      <c r="D339" s="549"/>
      <c r="E339" s="550"/>
      <c r="F339" s="404"/>
      <c r="G339" s="414"/>
      <c r="H339" s="414"/>
      <c r="I339" s="414"/>
      <c r="J339" s="415"/>
    </row>
    <row r="340" spans="1:6" ht="12.75" customHeight="1">
      <c r="A340" s="28" t="s">
        <v>2</v>
      </c>
      <c r="B340" s="478" t="s">
        <v>2138</v>
      </c>
      <c r="C340" s="478" t="s">
        <v>2138</v>
      </c>
      <c r="D340" s="549"/>
      <c r="E340" s="550"/>
      <c r="F340" s="131"/>
    </row>
    <row r="341" spans="1:6" ht="12.75">
      <c r="A341" s="28" t="s">
        <v>3</v>
      </c>
      <c r="B341" s="478" t="s">
        <v>2138</v>
      </c>
      <c r="C341" s="478" t="s">
        <v>2138</v>
      </c>
      <c r="D341" s="551"/>
      <c r="E341" s="552"/>
      <c r="F341" s="131"/>
    </row>
    <row r="342" spans="1:6" ht="12.75">
      <c r="A342" s="28"/>
      <c r="B342" s="9"/>
      <c r="C342" s="9"/>
      <c r="D342" s="9"/>
      <c r="E342" s="218"/>
      <c r="F342" s="131"/>
    </row>
    <row r="343" spans="1:6" s="40" customFormat="1" ht="12.75">
      <c r="A343" s="25" t="s">
        <v>4</v>
      </c>
      <c r="B343" s="204" t="s">
        <v>1104</v>
      </c>
      <c r="C343" s="204" t="s">
        <v>1077</v>
      </c>
      <c r="D343" s="103" t="s">
        <v>1105</v>
      </c>
      <c r="E343" s="195" t="s">
        <v>1076</v>
      </c>
      <c r="F343" s="205" t="s">
        <v>1106</v>
      </c>
    </row>
    <row r="344" spans="1:6" s="40" customFormat="1" ht="12.75">
      <c r="A344" s="25" t="s">
        <v>5</v>
      </c>
      <c r="B344" s="204" t="s">
        <v>1104</v>
      </c>
      <c r="C344" s="204" t="s">
        <v>1077</v>
      </c>
      <c r="D344" s="103" t="s">
        <v>1105</v>
      </c>
      <c r="E344" s="195" t="s">
        <v>1076</v>
      </c>
      <c r="F344" s="205" t="s">
        <v>1106</v>
      </c>
    </row>
    <row r="345" spans="1:6" s="40" customFormat="1" ht="12.75">
      <c r="A345" s="25" t="s">
        <v>6</v>
      </c>
      <c r="B345" s="204" t="s">
        <v>1104</v>
      </c>
      <c r="C345" s="204" t="s">
        <v>1078</v>
      </c>
      <c r="D345" s="103" t="s">
        <v>1105</v>
      </c>
      <c r="E345" s="195" t="s">
        <v>1076</v>
      </c>
      <c r="F345" s="205" t="s">
        <v>1106</v>
      </c>
    </row>
    <row r="346" spans="1:6" s="40" customFormat="1" ht="12.75">
      <c r="A346" s="25" t="s">
        <v>7</v>
      </c>
      <c r="B346" s="204" t="s">
        <v>1104</v>
      </c>
      <c r="C346" s="204" t="s">
        <v>1078</v>
      </c>
      <c r="D346" s="103" t="s">
        <v>1105</v>
      </c>
      <c r="E346" s="195" t="s">
        <v>1076</v>
      </c>
      <c r="F346" s="205" t="s">
        <v>1106</v>
      </c>
    </row>
    <row r="347" spans="1:6" s="23" customFormat="1" ht="15">
      <c r="A347" s="23" t="s">
        <v>37</v>
      </c>
      <c r="E347" s="213"/>
      <c r="F347" s="128"/>
    </row>
    <row r="348" spans="1:6" s="20" customFormat="1" ht="12.75">
      <c r="A348" s="17" t="s">
        <v>16</v>
      </c>
      <c r="B348" s="18" t="s">
        <v>19</v>
      </c>
      <c r="C348" s="17" t="s">
        <v>20</v>
      </c>
      <c r="D348" s="18" t="s">
        <v>21</v>
      </c>
      <c r="E348" s="214" t="s">
        <v>17</v>
      </c>
      <c r="F348" s="129" t="s">
        <v>24</v>
      </c>
    </row>
    <row r="349" spans="1:6" s="21" customFormat="1" ht="12.75">
      <c r="A349" s="26" t="s">
        <v>2014</v>
      </c>
      <c r="B349" s="26"/>
      <c r="E349" s="215"/>
      <c r="F349" s="130"/>
    </row>
    <row r="350" spans="1:6" ht="12.75">
      <c r="A350" s="28" t="s">
        <v>0</v>
      </c>
      <c r="B350" s="202" t="s">
        <v>625</v>
      </c>
      <c r="C350" s="138" t="s">
        <v>38</v>
      </c>
      <c r="D350" s="147" t="s">
        <v>624</v>
      </c>
      <c r="E350" s="230" t="s">
        <v>214</v>
      </c>
      <c r="F350" s="412" t="s">
        <v>623</v>
      </c>
    </row>
    <row r="351" spans="1:6" ht="12.75">
      <c r="A351" s="28" t="s">
        <v>1</v>
      </c>
      <c r="B351" s="311" t="s">
        <v>622</v>
      </c>
      <c r="C351" s="135" t="s">
        <v>38</v>
      </c>
      <c r="D351" s="144" t="s">
        <v>621</v>
      </c>
      <c r="E351" s="232" t="s">
        <v>214</v>
      </c>
      <c r="F351" s="413" t="s">
        <v>620</v>
      </c>
    </row>
    <row r="352" spans="1:6" ht="12.75" customHeight="1">
      <c r="A352" s="28" t="s">
        <v>2</v>
      </c>
      <c r="B352" s="484" t="s">
        <v>2138</v>
      </c>
      <c r="C352" s="485" t="s">
        <v>2138</v>
      </c>
      <c r="D352" s="485" t="s">
        <v>2138</v>
      </c>
      <c r="E352" s="485" t="s">
        <v>2138</v>
      </c>
      <c r="F352" s="403"/>
    </row>
    <row r="353" spans="1:6" ht="12.75">
      <c r="A353" s="28" t="s">
        <v>3</v>
      </c>
      <c r="B353" s="486" t="s">
        <v>2138</v>
      </c>
      <c r="C353" s="487" t="s">
        <v>2138</v>
      </c>
      <c r="D353" s="487" t="s">
        <v>2138</v>
      </c>
      <c r="E353" s="487" t="s">
        <v>2138</v>
      </c>
      <c r="F353" s="404"/>
    </row>
    <row r="354" spans="1:6" ht="12.75">
      <c r="A354" s="28"/>
      <c r="B354" s="9"/>
      <c r="C354" s="9"/>
      <c r="D354" s="9"/>
      <c r="E354" s="218"/>
      <c r="F354" s="131"/>
    </row>
    <row r="355" spans="1:6" ht="12.75">
      <c r="A355" s="28" t="s">
        <v>4</v>
      </c>
      <c r="B355" s="478" t="s">
        <v>2138</v>
      </c>
      <c r="C355" s="478" t="s">
        <v>2139</v>
      </c>
      <c r="D355" s="478" t="s">
        <v>2140</v>
      </c>
      <c r="E355" s="478"/>
      <c r="F355" s="131"/>
    </row>
    <row r="356" spans="1:6" ht="12.75">
      <c r="A356" s="28" t="s">
        <v>5</v>
      </c>
      <c r="B356" s="478" t="s">
        <v>2138</v>
      </c>
      <c r="C356" s="478" t="s">
        <v>2139</v>
      </c>
      <c r="D356" s="478" t="s">
        <v>2140</v>
      </c>
      <c r="E356" s="478"/>
      <c r="F356" s="131"/>
    </row>
    <row r="357" spans="1:6" s="40" customFormat="1" ht="12.75">
      <c r="A357" s="25" t="s">
        <v>6</v>
      </c>
      <c r="B357" s="478" t="s">
        <v>2138</v>
      </c>
      <c r="C357" s="478" t="s">
        <v>2139</v>
      </c>
      <c r="D357" s="478" t="s">
        <v>2140</v>
      </c>
      <c r="E357" s="478"/>
      <c r="F357" s="132"/>
    </row>
    <row r="358" spans="1:6" s="40" customFormat="1" ht="12.75">
      <c r="A358" s="25" t="s">
        <v>7</v>
      </c>
      <c r="B358" s="478" t="s">
        <v>2138</v>
      </c>
      <c r="C358" s="478" t="s">
        <v>2138</v>
      </c>
      <c r="D358" s="478" t="s">
        <v>2138</v>
      </c>
      <c r="E358" s="478" t="s">
        <v>2138</v>
      </c>
      <c r="F358" s="132"/>
    </row>
    <row r="359" spans="1:6" s="21" customFormat="1" ht="12.75">
      <c r="A359" s="26" t="s">
        <v>2015</v>
      </c>
      <c r="B359" s="26"/>
      <c r="E359" s="215"/>
      <c r="F359" s="130"/>
    </row>
    <row r="360" spans="1:6" ht="12.75">
      <c r="A360" s="28" t="s">
        <v>0</v>
      </c>
      <c r="B360" s="202" t="s">
        <v>631</v>
      </c>
      <c r="C360" s="138" t="s">
        <v>38</v>
      </c>
      <c r="D360" s="138" t="s">
        <v>630</v>
      </c>
      <c r="E360" s="230" t="s">
        <v>214</v>
      </c>
      <c r="F360" s="412" t="s">
        <v>629</v>
      </c>
    </row>
    <row r="361" spans="1:6" ht="12.75">
      <c r="A361" s="28" t="s">
        <v>1</v>
      </c>
      <c r="B361" s="311" t="s">
        <v>628</v>
      </c>
      <c r="C361" s="135" t="s">
        <v>38</v>
      </c>
      <c r="D361" s="135" t="s">
        <v>627</v>
      </c>
      <c r="E361" s="232" t="s">
        <v>214</v>
      </c>
      <c r="F361" s="413" t="s">
        <v>626</v>
      </c>
    </row>
    <row r="362" spans="1:6" ht="12.75" customHeight="1">
      <c r="A362" s="28" t="s">
        <v>2</v>
      </c>
      <c r="B362" s="202" t="s">
        <v>636</v>
      </c>
      <c r="C362" s="147" t="s">
        <v>38</v>
      </c>
      <c r="D362" s="148" t="s">
        <v>633</v>
      </c>
      <c r="E362" s="230" t="s">
        <v>214</v>
      </c>
      <c r="F362" s="412" t="s">
        <v>635</v>
      </c>
    </row>
    <row r="363" spans="1:6" ht="12.75">
      <c r="A363" s="28" t="s">
        <v>3</v>
      </c>
      <c r="B363" s="465" t="s">
        <v>634</v>
      </c>
      <c r="C363" s="434" t="s">
        <v>38</v>
      </c>
      <c r="D363" s="466" t="s">
        <v>633</v>
      </c>
      <c r="E363" s="488" t="s">
        <v>214</v>
      </c>
      <c r="F363" s="489" t="s">
        <v>632</v>
      </c>
    </row>
    <row r="364" spans="1:6" ht="12.75">
      <c r="A364" s="28"/>
      <c r="B364" s="9"/>
      <c r="C364" s="9"/>
      <c r="D364" s="9"/>
      <c r="E364" s="218"/>
      <c r="F364" s="131"/>
    </row>
    <row r="365" spans="1:6" ht="12.75">
      <c r="A365" s="28" t="s">
        <v>4</v>
      </c>
      <c r="B365" s="9" t="s">
        <v>1103</v>
      </c>
      <c r="C365" s="10" t="s">
        <v>2133</v>
      </c>
      <c r="D365" s="189" t="s">
        <v>1107</v>
      </c>
      <c r="E365" s="218" t="s">
        <v>722</v>
      </c>
      <c r="F365" s="131" t="s">
        <v>1108</v>
      </c>
    </row>
    <row r="366" spans="1:6" ht="12.75">
      <c r="A366" s="28" t="s">
        <v>5</v>
      </c>
      <c r="B366" s="9" t="s">
        <v>1103</v>
      </c>
      <c r="C366" s="10" t="s">
        <v>2133</v>
      </c>
      <c r="D366" s="189" t="s">
        <v>1107</v>
      </c>
      <c r="E366" s="218" t="s">
        <v>722</v>
      </c>
      <c r="F366" s="131" t="s">
        <v>1108</v>
      </c>
    </row>
    <row r="367" spans="1:6" s="40" customFormat="1" ht="12.75">
      <c r="A367" s="25" t="s">
        <v>6</v>
      </c>
      <c r="B367" s="9" t="s">
        <v>1103</v>
      </c>
      <c r="C367" s="10" t="s">
        <v>2133</v>
      </c>
      <c r="D367" s="189" t="s">
        <v>1107</v>
      </c>
      <c r="E367" s="218" t="s">
        <v>722</v>
      </c>
      <c r="F367" s="131" t="s">
        <v>1108</v>
      </c>
    </row>
    <row r="368" spans="1:6" s="40" customFormat="1" ht="12.75">
      <c r="A368" s="25" t="s">
        <v>7</v>
      </c>
      <c r="B368" s="9" t="s">
        <v>1103</v>
      </c>
      <c r="C368" s="10" t="s">
        <v>2133</v>
      </c>
      <c r="D368" s="189" t="s">
        <v>1107</v>
      </c>
      <c r="E368" s="218" t="s">
        <v>722</v>
      </c>
      <c r="F368" s="131" t="s">
        <v>1108</v>
      </c>
    </row>
    <row r="369" spans="1:6" s="21" customFormat="1" ht="12.75">
      <c r="A369" s="26" t="s">
        <v>2016</v>
      </c>
      <c r="B369" s="26"/>
      <c r="E369" s="215"/>
      <c r="F369" s="130"/>
    </row>
    <row r="370" spans="1:6" ht="12.75">
      <c r="A370" s="28" t="s">
        <v>0</v>
      </c>
      <c r="B370" s="100" t="s">
        <v>715</v>
      </c>
      <c r="C370" s="138" t="s">
        <v>22</v>
      </c>
      <c r="D370" s="138" t="s">
        <v>714</v>
      </c>
      <c r="E370" s="230" t="s">
        <v>2107</v>
      </c>
      <c r="F370" s="100" t="s">
        <v>713</v>
      </c>
    </row>
    <row r="371" spans="1:6" ht="12.75">
      <c r="A371" s="28" t="s">
        <v>1</v>
      </c>
      <c r="B371" s="100" t="s">
        <v>712</v>
      </c>
      <c r="C371" s="136" t="s">
        <v>22</v>
      </c>
      <c r="D371" s="135" t="s">
        <v>711</v>
      </c>
      <c r="E371" s="232" t="s">
        <v>2107</v>
      </c>
      <c r="F371" s="140" t="s">
        <v>710</v>
      </c>
    </row>
    <row r="372" spans="1:6" ht="12.75" customHeight="1">
      <c r="A372" s="28" t="s">
        <v>2</v>
      </c>
      <c r="B372" s="47" t="s">
        <v>642</v>
      </c>
      <c r="C372" s="67" t="s">
        <v>38</v>
      </c>
      <c r="D372" s="75" t="s">
        <v>641</v>
      </c>
      <c r="E372" s="220" t="s">
        <v>214</v>
      </c>
      <c r="F372" s="102" t="s">
        <v>640</v>
      </c>
    </row>
    <row r="373" spans="1:6" ht="12.75">
      <c r="A373" s="28" t="s">
        <v>3</v>
      </c>
      <c r="B373" s="47" t="s">
        <v>639</v>
      </c>
      <c r="C373" s="66" t="s">
        <v>38</v>
      </c>
      <c r="D373" s="75" t="s">
        <v>638</v>
      </c>
      <c r="E373" s="220" t="s">
        <v>214</v>
      </c>
      <c r="F373" s="102" t="s">
        <v>637</v>
      </c>
    </row>
    <row r="374" spans="1:6" ht="12.75">
      <c r="A374" s="28"/>
      <c r="B374" s="9"/>
      <c r="C374" s="9"/>
      <c r="D374" s="9"/>
      <c r="E374" s="218"/>
      <c r="F374" s="131"/>
    </row>
    <row r="375" spans="1:6" s="40" customFormat="1" ht="12.75">
      <c r="A375" s="25" t="s">
        <v>4</v>
      </c>
      <c r="B375" s="82" t="s">
        <v>2143</v>
      </c>
      <c r="C375" s="207" t="s">
        <v>1124</v>
      </c>
      <c r="D375" s="82" t="s">
        <v>1056</v>
      </c>
      <c r="E375" s="195" t="s">
        <v>1047</v>
      </c>
      <c r="F375" s="387" t="s">
        <v>1055</v>
      </c>
    </row>
    <row r="376" spans="1:6" s="40" customFormat="1" ht="12.75">
      <c r="A376" s="25" t="s">
        <v>5</v>
      </c>
      <c r="B376" s="82" t="s">
        <v>2143</v>
      </c>
      <c r="C376" s="207" t="s">
        <v>1124</v>
      </c>
      <c r="D376" s="82" t="s">
        <v>1056</v>
      </c>
      <c r="E376" s="195" t="s">
        <v>1047</v>
      </c>
      <c r="F376" s="387" t="s">
        <v>1055</v>
      </c>
    </row>
    <row r="377" spans="1:6" s="40" customFormat="1" ht="12.75">
      <c r="A377" s="25" t="s">
        <v>6</v>
      </c>
      <c r="B377" s="82" t="s">
        <v>2143</v>
      </c>
      <c r="C377" s="207" t="s">
        <v>1123</v>
      </c>
      <c r="D377" s="82" t="s">
        <v>1056</v>
      </c>
      <c r="E377" s="195" t="s">
        <v>1047</v>
      </c>
      <c r="F377" s="387" t="s">
        <v>1055</v>
      </c>
    </row>
    <row r="378" spans="1:6" s="40" customFormat="1" ht="12.75">
      <c r="A378" s="25" t="s">
        <v>7</v>
      </c>
      <c r="B378" s="82" t="s">
        <v>2143</v>
      </c>
      <c r="C378" s="207" t="s">
        <v>1123</v>
      </c>
      <c r="D378" s="82" t="s">
        <v>1056</v>
      </c>
      <c r="E378" s="195" t="s">
        <v>1047</v>
      </c>
      <c r="F378" s="387" t="s">
        <v>1055</v>
      </c>
    </row>
    <row r="379" spans="1:6" s="21" customFormat="1" ht="12.75">
      <c r="A379" s="26" t="s">
        <v>2017</v>
      </c>
      <c r="B379" s="26"/>
      <c r="E379" s="215"/>
      <c r="F379" s="130"/>
    </row>
    <row r="380" spans="1:10" ht="12.75">
      <c r="A380" s="28" t="s">
        <v>0</v>
      </c>
      <c r="B380" s="202" t="s">
        <v>727</v>
      </c>
      <c r="C380" s="145" t="s">
        <v>8</v>
      </c>
      <c r="D380" s="145" t="s">
        <v>726</v>
      </c>
      <c r="E380" s="222" t="s">
        <v>722</v>
      </c>
      <c r="F380" s="519" t="s">
        <v>725</v>
      </c>
      <c r="G380" s="520"/>
      <c r="H380" s="520"/>
      <c r="I380" s="520"/>
      <c r="J380" s="521"/>
    </row>
    <row r="381" spans="1:10" ht="12.75">
      <c r="A381" s="28" t="s">
        <v>1</v>
      </c>
      <c r="B381" s="311" t="s">
        <v>724</v>
      </c>
      <c r="C381" s="144" t="s">
        <v>8</v>
      </c>
      <c r="D381" s="144" t="s">
        <v>723</v>
      </c>
      <c r="E381" s="222" t="s">
        <v>722</v>
      </c>
      <c r="F381" s="519" t="s">
        <v>721</v>
      </c>
      <c r="G381" s="520"/>
      <c r="H381" s="520"/>
      <c r="I381" s="520"/>
      <c r="J381" s="521"/>
    </row>
    <row r="382" spans="1:6" ht="12.75" customHeight="1">
      <c r="A382" s="28" t="s">
        <v>2</v>
      </c>
      <c r="B382" s="77" t="s">
        <v>769</v>
      </c>
      <c r="C382" s="79" t="s">
        <v>9</v>
      </c>
      <c r="D382" s="79" t="s">
        <v>767</v>
      </c>
      <c r="E382" s="218" t="s">
        <v>2092</v>
      </c>
      <c r="F382" s="9"/>
    </row>
    <row r="383" spans="1:6" ht="12.75">
      <c r="A383" s="28" t="s">
        <v>3</v>
      </c>
      <c r="B383" s="77" t="s">
        <v>768</v>
      </c>
      <c r="C383" s="79" t="s">
        <v>9</v>
      </c>
      <c r="D383" s="78" t="s">
        <v>767</v>
      </c>
      <c r="E383" s="218" t="s">
        <v>2092</v>
      </c>
      <c r="F383" s="9"/>
    </row>
    <row r="384" spans="1:6" ht="12.75">
      <c r="A384" s="28"/>
      <c r="B384" s="9"/>
      <c r="C384" s="9"/>
      <c r="D384" s="9"/>
      <c r="E384" s="218"/>
      <c r="F384" s="131"/>
    </row>
    <row r="385" spans="1:6" ht="12.75">
      <c r="A385" s="28" t="s">
        <v>4</v>
      </c>
      <c r="B385" s="203" t="s">
        <v>1159</v>
      </c>
      <c r="C385" s="238" t="s">
        <v>1158</v>
      </c>
      <c r="D385" s="234" t="s">
        <v>1160</v>
      </c>
      <c r="E385" s="237" t="s">
        <v>1125</v>
      </c>
      <c r="F385" s="131" t="s">
        <v>1108</v>
      </c>
    </row>
    <row r="386" spans="1:6" ht="12.75">
      <c r="A386" s="28" t="s">
        <v>5</v>
      </c>
      <c r="B386" s="203" t="s">
        <v>1159</v>
      </c>
      <c r="C386" s="238" t="s">
        <v>1158</v>
      </c>
      <c r="D386" s="234" t="s">
        <v>1160</v>
      </c>
      <c r="E386" s="237" t="s">
        <v>1125</v>
      </c>
      <c r="F386" s="131" t="s">
        <v>1108</v>
      </c>
    </row>
    <row r="387" spans="1:6" s="40" customFormat="1" ht="12.75">
      <c r="A387" s="25" t="s">
        <v>6</v>
      </c>
      <c r="B387" s="203" t="s">
        <v>1159</v>
      </c>
      <c r="C387" s="238" t="s">
        <v>1157</v>
      </c>
      <c r="D387" s="234" t="s">
        <v>1160</v>
      </c>
      <c r="E387" s="237" t="s">
        <v>1125</v>
      </c>
      <c r="F387" s="131" t="s">
        <v>1108</v>
      </c>
    </row>
    <row r="388" spans="1:6" s="40" customFormat="1" ht="12.75">
      <c r="A388" s="25" t="s">
        <v>7</v>
      </c>
      <c r="B388" s="203" t="s">
        <v>1159</v>
      </c>
      <c r="C388" s="238" t="s">
        <v>1157</v>
      </c>
      <c r="D388" s="234" t="s">
        <v>1160</v>
      </c>
      <c r="E388" s="237" t="s">
        <v>1125</v>
      </c>
      <c r="F388" s="131" t="s">
        <v>1108</v>
      </c>
    </row>
    <row r="389" spans="1:6" s="21" customFormat="1" ht="12.75">
      <c r="A389" s="26" t="s">
        <v>2018</v>
      </c>
      <c r="B389" s="26"/>
      <c r="E389" s="215"/>
      <c r="F389" s="130"/>
    </row>
    <row r="390" spans="1:10" ht="12.75">
      <c r="A390" s="28" t="s">
        <v>0</v>
      </c>
      <c r="B390" s="202" t="s">
        <v>648</v>
      </c>
      <c r="C390" s="418" t="s">
        <v>38</v>
      </c>
      <c r="D390" s="418" t="s">
        <v>647</v>
      </c>
      <c r="E390" s="230" t="s">
        <v>214</v>
      </c>
      <c r="F390" s="392" t="s">
        <v>646</v>
      </c>
      <c r="G390" s="414"/>
      <c r="H390" s="414"/>
      <c r="I390" s="414"/>
      <c r="J390" s="415"/>
    </row>
    <row r="391" spans="1:10" ht="12.75">
      <c r="A391" s="28" t="s">
        <v>1</v>
      </c>
      <c r="B391" s="311" t="s">
        <v>645</v>
      </c>
      <c r="C391" s="198" t="s">
        <v>38</v>
      </c>
      <c r="D391" s="198" t="s">
        <v>644</v>
      </c>
      <c r="E391" s="232" t="s">
        <v>214</v>
      </c>
      <c r="F391" s="393" t="s">
        <v>643</v>
      </c>
      <c r="G391" s="414"/>
      <c r="H391" s="414"/>
      <c r="I391" s="414"/>
      <c r="J391" s="415"/>
    </row>
    <row r="392" spans="1:6" ht="12.75" customHeight="1">
      <c r="A392" s="28" t="s">
        <v>2</v>
      </c>
      <c r="B392" s="478" t="s">
        <v>2138</v>
      </c>
      <c r="C392" s="478" t="s">
        <v>2138</v>
      </c>
      <c r="D392" s="478" t="s">
        <v>2138</v>
      </c>
      <c r="E392" s="478" t="s">
        <v>2138</v>
      </c>
      <c r="F392" s="131"/>
    </row>
    <row r="393" spans="1:6" s="127" customFormat="1" ht="12.75">
      <c r="A393" s="9" t="s">
        <v>3</v>
      </c>
      <c r="B393" s="478" t="s">
        <v>2138</v>
      </c>
      <c r="C393" s="478" t="s">
        <v>2138</v>
      </c>
      <c r="D393" s="478" t="s">
        <v>2138</v>
      </c>
      <c r="E393" s="478" t="s">
        <v>2138</v>
      </c>
      <c r="F393" s="62"/>
    </row>
    <row r="394" spans="1:6" ht="12.75">
      <c r="A394" s="28"/>
      <c r="B394" s="9"/>
      <c r="C394" s="9"/>
      <c r="D394" s="9"/>
      <c r="E394" s="218"/>
      <c r="F394" s="131"/>
    </row>
    <row r="395" spans="1:6" s="40" customFormat="1" ht="12.75">
      <c r="A395" s="25" t="s">
        <v>4</v>
      </c>
      <c r="B395" s="204" t="s">
        <v>1057</v>
      </c>
      <c r="C395" s="207" t="s">
        <v>1123</v>
      </c>
      <c r="D395" s="103" t="s">
        <v>1059</v>
      </c>
      <c r="E395" s="195" t="s">
        <v>1047</v>
      </c>
      <c r="F395" s="205" t="s">
        <v>1058</v>
      </c>
    </row>
    <row r="396" spans="1:6" s="40" customFormat="1" ht="12.75">
      <c r="A396" s="25" t="s">
        <v>5</v>
      </c>
      <c r="B396" s="204" t="s">
        <v>1057</v>
      </c>
      <c r="C396" s="207" t="s">
        <v>1123</v>
      </c>
      <c r="D396" s="103" t="s">
        <v>1059</v>
      </c>
      <c r="E396" s="195" t="s">
        <v>1047</v>
      </c>
      <c r="F396" s="205" t="s">
        <v>1058</v>
      </c>
    </row>
    <row r="397" spans="1:6" s="40" customFormat="1" ht="12.75">
      <c r="A397" s="25" t="s">
        <v>6</v>
      </c>
      <c r="B397" s="204" t="s">
        <v>1057</v>
      </c>
      <c r="C397" s="207" t="s">
        <v>1124</v>
      </c>
      <c r="D397" s="103" t="s">
        <v>1059</v>
      </c>
      <c r="E397" s="195" t="s">
        <v>1047</v>
      </c>
      <c r="F397" s="205" t="s">
        <v>1058</v>
      </c>
    </row>
    <row r="398" spans="1:6" s="40" customFormat="1" ht="12.75">
      <c r="A398" s="25" t="s">
        <v>7</v>
      </c>
      <c r="B398" s="204" t="s">
        <v>1057</v>
      </c>
      <c r="C398" s="207" t="s">
        <v>1124</v>
      </c>
      <c r="D398" s="103" t="s">
        <v>1059</v>
      </c>
      <c r="E398" s="195" t="s">
        <v>1047</v>
      </c>
      <c r="F398" s="205" t="s">
        <v>1058</v>
      </c>
    </row>
    <row r="399" spans="1:6" s="23" customFormat="1" ht="15">
      <c r="A399" s="23" t="s">
        <v>57</v>
      </c>
      <c r="E399" s="213"/>
      <c r="F399" s="128"/>
    </row>
    <row r="400" spans="1:6" s="20" customFormat="1" ht="12.75">
      <c r="A400" s="17" t="s">
        <v>16</v>
      </c>
      <c r="B400" s="18" t="s">
        <v>19</v>
      </c>
      <c r="C400" s="17" t="s">
        <v>20</v>
      </c>
      <c r="D400" s="18" t="s">
        <v>21</v>
      </c>
      <c r="E400" s="214" t="s">
        <v>17</v>
      </c>
      <c r="F400" s="129" t="s">
        <v>24</v>
      </c>
    </row>
    <row r="401" spans="1:6" s="21" customFormat="1" ht="12.75">
      <c r="A401" s="26" t="s">
        <v>2019</v>
      </c>
      <c r="B401" s="26"/>
      <c r="E401" s="215"/>
      <c r="F401" s="130"/>
    </row>
    <row r="402" spans="1:6" ht="12.75">
      <c r="A402" s="28" t="s">
        <v>0</v>
      </c>
      <c r="B402" s="478" t="s">
        <v>2138</v>
      </c>
      <c r="C402" s="478" t="s">
        <v>2138</v>
      </c>
      <c r="D402" s="478" t="s">
        <v>2138</v>
      </c>
      <c r="E402" s="478" t="s">
        <v>2138</v>
      </c>
      <c r="F402" s="9"/>
    </row>
    <row r="403" spans="1:6" ht="12.75">
      <c r="A403" s="28" t="s">
        <v>1</v>
      </c>
      <c r="B403" s="478" t="s">
        <v>2138</v>
      </c>
      <c r="C403" s="478" t="s">
        <v>2138</v>
      </c>
      <c r="D403" s="478" t="s">
        <v>2138</v>
      </c>
      <c r="E403" s="478" t="s">
        <v>2138</v>
      </c>
      <c r="F403" s="9"/>
    </row>
    <row r="404" spans="1:6" ht="12.75" customHeight="1">
      <c r="A404" s="28" t="s">
        <v>2</v>
      </c>
      <c r="B404" s="478" t="s">
        <v>2138</v>
      </c>
      <c r="C404" s="478" t="s">
        <v>2138</v>
      </c>
      <c r="D404" s="478" t="s">
        <v>2138</v>
      </c>
      <c r="E404" s="478" t="s">
        <v>2138</v>
      </c>
      <c r="F404" s="9"/>
    </row>
    <row r="405" spans="1:6" ht="12.75">
      <c r="A405" s="28" t="s">
        <v>3</v>
      </c>
      <c r="B405" s="478" t="s">
        <v>2138</v>
      </c>
      <c r="C405" s="478" t="s">
        <v>2138</v>
      </c>
      <c r="D405" s="478" t="s">
        <v>2138</v>
      </c>
      <c r="E405" s="478" t="s">
        <v>2138</v>
      </c>
      <c r="F405" s="9"/>
    </row>
    <row r="406" spans="1:6" ht="12.75">
      <c r="A406" s="28"/>
      <c r="B406" s="9"/>
      <c r="C406" s="9"/>
      <c r="D406" s="9"/>
      <c r="E406" s="218"/>
      <c r="F406" s="131"/>
    </row>
    <row r="407" spans="1:6" ht="12.75">
      <c r="A407" s="28" t="s">
        <v>4</v>
      </c>
      <c r="B407" s="478" t="s">
        <v>2138</v>
      </c>
      <c r="C407" s="478" t="s">
        <v>2139</v>
      </c>
      <c r="D407" s="478" t="s">
        <v>2140</v>
      </c>
      <c r="E407" s="478"/>
      <c r="F407" s="131"/>
    </row>
    <row r="408" spans="1:6" ht="12.75">
      <c r="A408" s="28" t="s">
        <v>5</v>
      </c>
      <c r="B408" s="478" t="s">
        <v>2138</v>
      </c>
      <c r="C408" s="478" t="s">
        <v>2139</v>
      </c>
      <c r="D408" s="478" t="s">
        <v>2140</v>
      </c>
      <c r="E408" s="478"/>
      <c r="F408" s="131"/>
    </row>
    <row r="409" spans="1:6" s="40" customFormat="1" ht="12.75">
      <c r="A409" s="25" t="s">
        <v>6</v>
      </c>
      <c r="B409" s="478" t="s">
        <v>2138</v>
      </c>
      <c r="C409" s="478" t="s">
        <v>2139</v>
      </c>
      <c r="D409" s="478" t="s">
        <v>2140</v>
      </c>
      <c r="E409" s="478"/>
      <c r="F409" s="132"/>
    </row>
    <row r="410" spans="1:6" s="40" customFormat="1" ht="12.75">
      <c r="A410" s="25" t="s">
        <v>7</v>
      </c>
      <c r="B410" s="478" t="s">
        <v>2138</v>
      </c>
      <c r="C410" s="478" t="s">
        <v>2138</v>
      </c>
      <c r="D410" s="478" t="s">
        <v>2138</v>
      </c>
      <c r="E410" s="478" t="s">
        <v>2138</v>
      </c>
      <c r="F410" s="132"/>
    </row>
    <row r="411" spans="1:6" s="21" customFormat="1" ht="12.75">
      <c r="A411" s="26" t="s">
        <v>2020</v>
      </c>
      <c r="B411" s="26"/>
      <c r="E411" s="215"/>
      <c r="F411" s="130"/>
    </row>
    <row r="412" spans="1:6" ht="12.75">
      <c r="A412" s="28" t="s">
        <v>0</v>
      </c>
      <c r="B412" s="478" t="s">
        <v>2138</v>
      </c>
      <c r="C412" s="478" t="s">
        <v>2138</v>
      </c>
      <c r="D412" s="478" t="s">
        <v>2138</v>
      </c>
      <c r="E412" s="478" t="s">
        <v>2138</v>
      </c>
      <c r="F412" s="9"/>
    </row>
    <row r="413" spans="1:6" ht="12.75">
      <c r="A413" s="28" t="s">
        <v>1</v>
      </c>
      <c r="B413" s="478" t="s">
        <v>2138</v>
      </c>
      <c r="C413" s="478" t="s">
        <v>2138</v>
      </c>
      <c r="D413" s="478" t="s">
        <v>2138</v>
      </c>
      <c r="E413" s="478" t="s">
        <v>2138</v>
      </c>
      <c r="F413" s="9"/>
    </row>
    <row r="414" spans="1:6" ht="12.75" customHeight="1">
      <c r="A414" s="28" t="s">
        <v>2</v>
      </c>
      <c r="B414" s="478" t="s">
        <v>2138</v>
      </c>
      <c r="C414" s="478" t="s">
        <v>2138</v>
      </c>
      <c r="D414" s="478" t="s">
        <v>2138</v>
      </c>
      <c r="E414" s="478" t="s">
        <v>2138</v>
      </c>
      <c r="F414" s="9"/>
    </row>
    <row r="415" spans="1:6" ht="12.75">
      <c r="A415" s="28" t="s">
        <v>3</v>
      </c>
      <c r="B415" s="478" t="s">
        <v>2138</v>
      </c>
      <c r="C415" s="478" t="s">
        <v>2138</v>
      </c>
      <c r="D415" s="478" t="s">
        <v>2138</v>
      </c>
      <c r="E415" s="478" t="s">
        <v>2138</v>
      </c>
      <c r="F415" s="9"/>
    </row>
    <row r="416" spans="1:6" ht="12.75">
      <c r="A416" s="28"/>
      <c r="B416" s="9"/>
      <c r="C416" s="9"/>
      <c r="D416" s="9"/>
      <c r="E416" s="218"/>
      <c r="F416" s="131"/>
    </row>
    <row r="417" spans="1:6" ht="12.75">
      <c r="A417" s="28" t="s">
        <v>4</v>
      </c>
      <c r="B417" s="478" t="s">
        <v>2138</v>
      </c>
      <c r="C417" s="478" t="s">
        <v>2139</v>
      </c>
      <c r="D417" s="478" t="s">
        <v>2140</v>
      </c>
      <c r="E417" s="478"/>
      <c r="F417" s="131"/>
    </row>
    <row r="418" spans="1:6" ht="12.75">
      <c r="A418" s="28" t="s">
        <v>5</v>
      </c>
      <c r="B418" s="478" t="s">
        <v>2138</v>
      </c>
      <c r="C418" s="478" t="s">
        <v>2139</v>
      </c>
      <c r="D418" s="478" t="s">
        <v>2140</v>
      </c>
      <c r="E418" s="478"/>
      <c r="F418" s="131"/>
    </row>
    <row r="419" spans="1:6" s="40" customFormat="1" ht="12.75">
      <c r="A419" s="25" t="s">
        <v>6</v>
      </c>
      <c r="B419" s="478" t="s">
        <v>2138</v>
      </c>
      <c r="C419" s="478" t="s">
        <v>2139</v>
      </c>
      <c r="D419" s="478" t="s">
        <v>2140</v>
      </c>
      <c r="E419" s="478"/>
      <c r="F419" s="132"/>
    </row>
    <row r="420" spans="1:6" s="40" customFormat="1" ht="12.75">
      <c r="A420" s="25" t="s">
        <v>7</v>
      </c>
      <c r="B420" s="478" t="s">
        <v>2138</v>
      </c>
      <c r="C420" s="478" t="s">
        <v>2138</v>
      </c>
      <c r="D420" s="478" t="s">
        <v>2138</v>
      </c>
      <c r="E420" s="478" t="s">
        <v>2138</v>
      </c>
      <c r="F420" s="132"/>
    </row>
    <row r="421" spans="1:6" s="21" customFormat="1" ht="12.75">
      <c r="A421" s="26" t="s">
        <v>2021</v>
      </c>
      <c r="B421" s="26"/>
      <c r="E421" s="215"/>
      <c r="F421" s="130"/>
    </row>
    <row r="422" spans="1:6" ht="12.75">
      <c r="A422" s="28" t="s">
        <v>0</v>
      </c>
      <c r="B422" s="543" t="s">
        <v>2054</v>
      </c>
      <c r="C422" s="544"/>
      <c r="D422" s="28"/>
      <c r="E422" s="226"/>
      <c r="F422" s="9"/>
    </row>
    <row r="423" spans="1:6" ht="12.75">
      <c r="A423" s="28" t="s">
        <v>1</v>
      </c>
      <c r="B423" s="545"/>
      <c r="C423" s="546"/>
      <c r="D423" s="28"/>
      <c r="E423" s="226"/>
      <c r="F423" s="9"/>
    </row>
    <row r="424" spans="1:6" ht="12.75" customHeight="1">
      <c r="A424" s="28" t="s">
        <v>2</v>
      </c>
      <c r="B424" s="545"/>
      <c r="C424" s="546"/>
      <c r="D424" s="28"/>
      <c r="E424" s="226"/>
      <c r="F424" s="9"/>
    </row>
    <row r="425" spans="1:6" ht="12.75">
      <c r="A425" s="28" t="s">
        <v>3</v>
      </c>
      <c r="B425" s="545"/>
      <c r="C425" s="546"/>
      <c r="D425" s="28"/>
      <c r="E425" s="226"/>
      <c r="F425" s="9"/>
    </row>
    <row r="426" spans="1:6" ht="12.75">
      <c r="A426" s="28"/>
      <c r="B426" s="303"/>
      <c r="C426" s="303"/>
      <c r="D426" s="9"/>
      <c r="E426" s="218"/>
      <c r="F426" s="131"/>
    </row>
    <row r="427" spans="1:6" ht="12.75">
      <c r="A427" s="28" t="s">
        <v>4</v>
      </c>
      <c r="B427" s="502" t="s">
        <v>2050</v>
      </c>
      <c r="C427" s="553"/>
      <c r="D427" s="41"/>
      <c r="E427" s="218"/>
      <c r="F427" s="131"/>
    </row>
    <row r="428" spans="1:6" ht="12.75">
      <c r="A428" s="28" t="s">
        <v>5</v>
      </c>
      <c r="B428" s="554"/>
      <c r="C428" s="555"/>
      <c r="D428" s="41"/>
      <c r="E428" s="218"/>
      <c r="F428" s="131"/>
    </row>
    <row r="429" spans="1:6" s="40" customFormat="1" ht="12.75">
      <c r="A429" s="25" t="s">
        <v>6</v>
      </c>
      <c r="B429" s="554"/>
      <c r="C429" s="555"/>
      <c r="D429" s="25"/>
      <c r="E429" s="103"/>
      <c r="F429" s="132"/>
    </row>
    <row r="430" spans="1:6" s="40" customFormat="1" ht="12.75">
      <c r="A430" s="25" t="s">
        <v>7</v>
      </c>
      <c r="B430" s="556"/>
      <c r="C430" s="557"/>
      <c r="D430" s="25"/>
      <c r="E430" s="103"/>
      <c r="F430" s="132"/>
    </row>
    <row r="431" spans="1:6" s="21" customFormat="1" ht="12.75">
      <c r="A431" s="26" t="s">
        <v>2022</v>
      </c>
      <c r="B431" s="26"/>
      <c r="E431" s="215"/>
      <c r="F431" s="130"/>
    </row>
    <row r="432" spans="1:6" ht="12.75" customHeight="1">
      <c r="A432" s="28" t="s">
        <v>0</v>
      </c>
      <c r="B432" s="502" t="s">
        <v>2053</v>
      </c>
      <c r="C432" s="503"/>
      <c r="D432" s="28"/>
      <c r="E432" s="226"/>
      <c r="F432" s="9"/>
    </row>
    <row r="433" spans="1:6" ht="12.75" customHeight="1">
      <c r="A433" s="28" t="s">
        <v>1</v>
      </c>
      <c r="B433" s="504"/>
      <c r="C433" s="505"/>
      <c r="D433" s="28"/>
      <c r="E433" s="226"/>
      <c r="F433" s="9"/>
    </row>
    <row r="434" spans="1:6" ht="12.75" customHeight="1">
      <c r="A434" s="28" t="s">
        <v>2</v>
      </c>
      <c r="B434" s="504"/>
      <c r="C434" s="505"/>
      <c r="D434" s="28"/>
      <c r="E434" s="226"/>
      <c r="F434" s="9"/>
    </row>
    <row r="435" spans="1:6" ht="12.75" customHeight="1">
      <c r="A435" s="28" t="s">
        <v>3</v>
      </c>
      <c r="B435" s="506"/>
      <c r="C435" s="507"/>
      <c r="D435" s="28"/>
      <c r="E435" s="226"/>
      <c r="F435" s="9"/>
    </row>
    <row r="436" spans="1:6" ht="12.75">
      <c r="A436" s="28"/>
      <c r="B436" s="9"/>
      <c r="C436" s="9"/>
      <c r="D436" s="9"/>
      <c r="E436" s="218"/>
      <c r="F436" s="131"/>
    </row>
    <row r="437" spans="1:6" ht="12.75" customHeight="1">
      <c r="A437" s="28" t="s">
        <v>4</v>
      </c>
      <c r="B437" s="502" t="s">
        <v>2052</v>
      </c>
      <c r="C437" s="503"/>
      <c r="D437" s="41"/>
      <c r="E437" s="218"/>
      <c r="F437" s="131"/>
    </row>
    <row r="438" spans="1:6" ht="12.75" customHeight="1">
      <c r="A438" s="28" t="s">
        <v>5</v>
      </c>
      <c r="B438" s="504"/>
      <c r="C438" s="505"/>
      <c r="D438" s="41"/>
      <c r="E438" s="218"/>
      <c r="F438" s="131"/>
    </row>
    <row r="439" spans="1:6" s="40" customFormat="1" ht="12.75" customHeight="1">
      <c r="A439" s="25" t="s">
        <v>6</v>
      </c>
      <c r="B439" s="504"/>
      <c r="C439" s="505"/>
      <c r="D439" s="25"/>
      <c r="E439" s="103"/>
      <c r="F439" s="132"/>
    </row>
    <row r="440" spans="1:6" s="40" customFormat="1" ht="12.75" customHeight="1">
      <c r="A440" s="25" t="s">
        <v>7</v>
      </c>
      <c r="B440" s="517"/>
      <c r="C440" s="518"/>
      <c r="D440" s="25"/>
      <c r="E440" s="103"/>
      <c r="F440" s="132"/>
    </row>
    <row r="441" spans="1:6" s="21" customFormat="1" ht="12.75">
      <c r="A441" s="26" t="s">
        <v>63</v>
      </c>
      <c r="B441" s="26"/>
      <c r="E441" s="215"/>
      <c r="F441" s="130"/>
    </row>
    <row r="442" spans="1:6" ht="12.75">
      <c r="A442" s="28" t="s">
        <v>0</v>
      </c>
      <c r="B442" s="478" t="s">
        <v>2138</v>
      </c>
      <c r="C442" s="478" t="s">
        <v>2138</v>
      </c>
      <c r="D442" s="478" t="s">
        <v>2138</v>
      </c>
      <c r="E442" s="478" t="s">
        <v>2138</v>
      </c>
      <c r="F442" s="9"/>
    </row>
    <row r="443" spans="1:6" ht="12.75">
      <c r="A443" s="28" t="s">
        <v>1</v>
      </c>
      <c r="B443" s="478" t="s">
        <v>2138</v>
      </c>
      <c r="C443" s="478" t="s">
        <v>2138</v>
      </c>
      <c r="D443" s="478" t="s">
        <v>2138</v>
      </c>
      <c r="E443" s="478" t="s">
        <v>2138</v>
      </c>
      <c r="F443" s="9"/>
    </row>
    <row r="444" spans="1:6" ht="12.75" customHeight="1">
      <c r="A444" s="28" t="s">
        <v>2</v>
      </c>
      <c r="B444" s="478" t="s">
        <v>2138</v>
      </c>
      <c r="C444" s="478" t="s">
        <v>2138</v>
      </c>
      <c r="D444" s="478" t="s">
        <v>2138</v>
      </c>
      <c r="E444" s="478" t="s">
        <v>2138</v>
      </c>
      <c r="F444" s="9"/>
    </row>
    <row r="445" spans="1:6" ht="12.75">
      <c r="A445" s="28" t="s">
        <v>3</v>
      </c>
      <c r="B445" s="478" t="s">
        <v>2138</v>
      </c>
      <c r="C445" s="478" t="s">
        <v>2138</v>
      </c>
      <c r="D445" s="478" t="s">
        <v>2138</v>
      </c>
      <c r="E445" s="478" t="s">
        <v>2138</v>
      </c>
      <c r="F445" s="9"/>
    </row>
    <row r="446" spans="1:6" ht="12.75">
      <c r="A446" s="28"/>
      <c r="B446" s="9"/>
      <c r="C446" s="9"/>
      <c r="D446" s="9"/>
      <c r="E446" s="218"/>
      <c r="F446" s="131"/>
    </row>
    <row r="447" spans="1:6" ht="12.75">
      <c r="A447" s="28" t="s">
        <v>4</v>
      </c>
      <c r="B447" s="502" t="s">
        <v>357</v>
      </c>
      <c r="C447" s="503"/>
      <c r="D447" s="41"/>
      <c r="E447" s="218"/>
      <c r="F447" s="131"/>
    </row>
    <row r="448" spans="1:6" ht="12.75">
      <c r="A448" s="28" t="s">
        <v>5</v>
      </c>
      <c r="B448" s="504"/>
      <c r="C448" s="505"/>
      <c r="D448" s="41"/>
      <c r="E448" s="218"/>
      <c r="F448" s="131"/>
    </row>
    <row r="449" spans="1:6" s="40" customFormat="1" ht="12.75">
      <c r="A449" s="25" t="s">
        <v>6</v>
      </c>
      <c r="B449" s="504"/>
      <c r="C449" s="505"/>
      <c r="D449" s="25"/>
      <c r="E449" s="103"/>
      <c r="F449" s="132"/>
    </row>
    <row r="450" spans="1:6" s="40" customFormat="1" ht="12.75">
      <c r="A450" s="25" t="s">
        <v>7</v>
      </c>
      <c r="B450" s="506"/>
      <c r="C450" s="507"/>
      <c r="D450" s="25"/>
      <c r="E450" s="103"/>
      <c r="F450" s="132"/>
    </row>
  </sheetData>
  <sheetProtection/>
  <autoFilter ref="B1:B450"/>
  <mergeCells count="24">
    <mergeCell ref="F80:J80"/>
    <mergeCell ref="F81:J81"/>
    <mergeCell ref="B427:C430"/>
    <mergeCell ref="F121:J121"/>
    <mergeCell ref="F328:J328"/>
    <mergeCell ref="F329:J329"/>
    <mergeCell ref="B447:C450"/>
    <mergeCell ref="B432:C435"/>
    <mergeCell ref="F225:J225"/>
    <mergeCell ref="F380:J380"/>
    <mergeCell ref="F381:J381"/>
    <mergeCell ref="B422:C425"/>
    <mergeCell ref="B437:C440"/>
    <mergeCell ref="D338:E341"/>
    <mergeCell ref="A33:F33"/>
    <mergeCell ref="F276:J276"/>
    <mergeCell ref="F277:J277"/>
    <mergeCell ref="F172:J172"/>
    <mergeCell ref="F173:J173"/>
    <mergeCell ref="A34:F34"/>
    <mergeCell ref="B48:F56"/>
    <mergeCell ref="B43:F46"/>
    <mergeCell ref="F120:J120"/>
    <mergeCell ref="F224:J224"/>
  </mergeCells>
  <printOptions gridLines="1" headings="1"/>
  <pageMargins left="0.75" right="0.75" top="1" bottom="1" header="0.5" footer="0.5"/>
  <pageSetup fitToHeight="0" fitToWidth="1"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F292"/>
  <sheetViews>
    <sheetView tabSelected="1" zoomScale="90" zoomScaleNormal="90" zoomScalePageLayoutView="0" workbookViewId="0" topLeftCell="A46">
      <selection activeCell="F162" sqref="F162:F163"/>
    </sheetView>
  </sheetViews>
  <sheetFormatPr defaultColWidth="10.875" defaultRowHeight="15.75"/>
  <cols>
    <col min="1" max="1" width="20.625" style="7" customWidth="1"/>
    <col min="2" max="2" width="25.875" style="7" customWidth="1"/>
    <col min="3" max="3" width="48.625" style="7" customWidth="1"/>
    <col min="4" max="4" width="68.375" style="7" customWidth="1"/>
    <col min="5" max="5" width="64.125" style="98" customWidth="1"/>
    <col min="6" max="6" width="255.625" style="126" bestFit="1" customWidth="1"/>
    <col min="7" max="7" width="31.125" style="7" customWidth="1"/>
    <col min="8" max="16384" width="10.875" style="7" customWidth="1"/>
  </cols>
  <sheetData>
    <row r="1" spans="1:6" ht="12.75">
      <c r="A1" s="8"/>
      <c r="B1" s="8"/>
      <c r="C1" s="8"/>
      <c r="D1" s="8"/>
      <c r="E1" s="90"/>
      <c r="F1" s="125"/>
    </row>
    <row r="2" spans="1:6" ht="12.75" customHeight="1">
      <c r="A2" s="8"/>
      <c r="B2" s="8"/>
      <c r="C2" s="8"/>
      <c r="D2" s="43" t="s">
        <v>25</v>
      </c>
      <c r="E2" s="90"/>
      <c r="F2" s="125"/>
    </row>
    <row r="3" spans="1:6" ht="15" customHeight="1">
      <c r="A3" s="8"/>
      <c r="B3" s="8"/>
      <c r="C3" s="8"/>
      <c r="D3" s="43" t="s">
        <v>26</v>
      </c>
      <c r="E3" s="90"/>
      <c r="F3" s="125"/>
    </row>
    <row r="4" spans="1:6" ht="15" customHeight="1">
      <c r="A4" s="8"/>
      <c r="B4" s="8"/>
      <c r="C4" s="8"/>
      <c r="D4" s="43" t="s">
        <v>27</v>
      </c>
      <c r="E4" s="90"/>
      <c r="F4" s="125"/>
    </row>
    <row r="5" spans="1:6" ht="15" customHeight="1">
      <c r="A5" s="8"/>
      <c r="B5" s="8"/>
      <c r="C5" s="8"/>
      <c r="D5" s="43" t="s">
        <v>28</v>
      </c>
      <c r="E5" s="90"/>
      <c r="F5" s="125"/>
    </row>
    <row r="6" spans="1:6" ht="15" customHeight="1">
      <c r="A6" s="8"/>
      <c r="B6" s="8"/>
      <c r="C6" s="8"/>
      <c r="D6" s="43" t="s">
        <v>51</v>
      </c>
      <c r="E6" s="90"/>
      <c r="F6" s="125"/>
    </row>
    <row r="7" spans="1:6" ht="15" customHeight="1">
      <c r="A7" s="8"/>
      <c r="B7" s="8"/>
      <c r="C7" s="8"/>
      <c r="D7" s="43"/>
      <c r="E7" s="90"/>
      <c r="F7" s="125"/>
    </row>
    <row r="8" spans="1:6" ht="15" customHeight="1">
      <c r="A8" s="8"/>
      <c r="B8" s="8"/>
      <c r="C8" s="8"/>
      <c r="D8" s="44" t="s">
        <v>2120</v>
      </c>
      <c r="E8" s="90"/>
      <c r="F8" s="125"/>
    </row>
    <row r="9" spans="1:6" ht="15" customHeight="1">
      <c r="A9" s="8"/>
      <c r="B9" s="8"/>
      <c r="C9" s="8"/>
      <c r="D9" s="43" t="s">
        <v>2141</v>
      </c>
      <c r="E9" s="90"/>
      <c r="F9" s="125"/>
    </row>
    <row r="10" spans="1:6" ht="15" customHeight="1">
      <c r="A10" s="8"/>
      <c r="B10" s="8"/>
      <c r="C10" s="8"/>
      <c r="D10" s="43" t="s">
        <v>31</v>
      </c>
      <c r="E10" s="90"/>
      <c r="F10" s="125"/>
    </row>
    <row r="11" spans="1:6" ht="15" customHeight="1">
      <c r="A11" s="8"/>
      <c r="B11" s="8"/>
      <c r="C11" s="8"/>
      <c r="D11" s="44" t="s">
        <v>2121</v>
      </c>
      <c r="E11" s="90"/>
      <c r="F11" s="125"/>
    </row>
    <row r="12" spans="1:6" ht="13.5" customHeight="1">
      <c r="A12" s="8"/>
      <c r="B12" s="8"/>
      <c r="C12" s="8"/>
      <c r="D12" s="454" t="s">
        <v>2122</v>
      </c>
      <c r="E12" s="90"/>
      <c r="F12" s="125"/>
    </row>
    <row r="13" spans="1:6" ht="13.5" customHeight="1">
      <c r="A13" s="8"/>
      <c r="B13" s="8"/>
      <c r="C13" s="8"/>
      <c r="D13" s="454" t="s">
        <v>2123</v>
      </c>
      <c r="E13" s="90"/>
      <c r="F13" s="125"/>
    </row>
    <row r="14" spans="1:6" ht="13.5" customHeight="1">
      <c r="A14" s="8"/>
      <c r="B14" s="8"/>
      <c r="C14" s="8"/>
      <c r="D14" s="454" t="s">
        <v>2124</v>
      </c>
      <c r="E14" s="90"/>
      <c r="F14" s="125"/>
    </row>
    <row r="15" spans="1:5" ht="15">
      <c r="A15" s="6"/>
      <c r="B15" s="6"/>
      <c r="C15" s="6"/>
      <c r="D15" s="370" t="s">
        <v>2125</v>
      </c>
      <c r="E15" s="90"/>
    </row>
    <row r="16" spans="1:5" ht="15">
      <c r="A16" s="6"/>
      <c r="B16" s="6"/>
      <c r="C16" s="6"/>
      <c r="D16" s="13"/>
      <c r="E16" s="90"/>
    </row>
    <row r="17" spans="1:5" ht="15">
      <c r="A17"/>
      <c r="B17"/>
      <c r="C17"/>
      <c r="D17"/>
      <c r="E17" s="91"/>
    </row>
    <row r="18" spans="1:6" ht="13.5">
      <c r="A18" s="15" t="s">
        <v>23</v>
      </c>
      <c r="B18" s="16" t="s">
        <v>50</v>
      </c>
      <c r="C18" s="340" t="s">
        <v>2027</v>
      </c>
      <c r="D18" s="92"/>
      <c r="E18" s="127"/>
      <c r="F18" s="7"/>
    </row>
    <row r="19" spans="1:6" ht="15">
      <c r="A19" s="31" t="s">
        <v>10</v>
      </c>
      <c r="B19" s="371">
        <v>19</v>
      </c>
      <c r="C19" s="341">
        <f>(B19/106)*95</f>
        <v>17.028301886792452</v>
      </c>
      <c r="D19" s="92"/>
      <c r="E19" s="127"/>
      <c r="F19" s="7"/>
    </row>
    <row r="20" spans="1:6" ht="15">
      <c r="A20" s="32" t="s">
        <v>1135</v>
      </c>
      <c r="B20" s="372">
        <v>10</v>
      </c>
      <c r="C20" s="341">
        <f>(B20/106)*95</f>
        <v>8.962264150943398</v>
      </c>
      <c r="D20" s="92"/>
      <c r="E20" s="127"/>
      <c r="F20" s="7"/>
    </row>
    <row r="21" spans="1:6" ht="15">
      <c r="A21" s="31" t="s">
        <v>18</v>
      </c>
      <c r="B21" s="373">
        <v>14</v>
      </c>
      <c r="C21" s="341">
        <f>(B21/106)*95</f>
        <v>12.547169811320755</v>
      </c>
      <c r="D21" s="92"/>
      <c r="E21" s="127"/>
      <c r="F21" s="7"/>
    </row>
    <row r="22" spans="1:6" ht="28.5">
      <c r="A22" s="32" t="s">
        <v>1136</v>
      </c>
      <c r="B22" s="372">
        <v>10</v>
      </c>
      <c r="C22" s="341">
        <f>(B22/106)*95</f>
        <v>8.962264150943398</v>
      </c>
      <c r="D22" s="92"/>
      <c r="E22" s="127"/>
      <c r="F22" s="7"/>
    </row>
    <row r="23" spans="1:6" ht="15">
      <c r="A23" s="31" t="s">
        <v>38</v>
      </c>
      <c r="B23" s="373">
        <v>18</v>
      </c>
      <c r="C23" s="341">
        <f aca="true" t="shared" si="0" ref="C23:C28">(B23/106)*95</f>
        <v>16.132075471698112</v>
      </c>
      <c r="D23" s="92"/>
      <c r="E23" s="127"/>
      <c r="F23" s="7"/>
    </row>
    <row r="24" spans="1:6" ht="15">
      <c r="A24" s="32" t="s">
        <v>1045</v>
      </c>
      <c r="B24" s="372">
        <v>2</v>
      </c>
      <c r="C24" s="341">
        <f t="shared" si="0"/>
        <v>1.792452830188679</v>
      </c>
      <c r="D24" s="92"/>
      <c r="E24" s="127"/>
      <c r="F24" s="7"/>
    </row>
    <row r="25" spans="1:6" ht="15">
      <c r="A25" s="31" t="s">
        <v>22</v>
      </c>
      <c r="B25" s="373">
        <v>14</v>
      </c>
      <c r="C25" s="341">
        <f t="shared" si="0"/>
        <v>12.547169811320755</v>
      </c>
      <c r="D25" s="92"/>
      <c r="E25" s="127"/>
      <c r="F25" s="7"/>
    </row>
    <row r="26" spans="1:6" ht="15">
      <c r="A26" s="31" t="s">
        <v>39</v>
      </c>
      <c r="B26" s="373">
        <v>15</v>
      </c>
      <c r="C26" s="341">
        <f t="shared" si="0"/>
        <v>13.443396226415095</v>
      </c>
      <c r="D26" s="37"/>
      <c r="E26" s="126"/>
      <c r="F26" s="7"/>
    </row>
    <row r="27" spans="1:6" ht="28.5">
      <c r="A27" s="32" t="s">
        <v>1137</v>
      </c>
      <c r="B27" s="372">
        <v>2</v>
      </c>
      <c r="C27" s="341">
        <f t="shared" si="0"/>
        <v>1.792452830188679</v>
      </c>
      <c r="D27" s="37"/>
      <c r="E27" s="126"/>
      <c r="F27" s="7"/>
    </row>
    <row r="28" spans="1:6" ht="15">
      <c r="A28" s="31" t="s">
        <v>9</v>
      </c>
      <c r="B28" s="373">
        <v>2</v>
      </c>
      <c r="C28" s="341">
        <f t="shared" si="0"/>
        <v>1.792452830188679</v>
      </c>
      <c r="D28" s="37"/>
      <c r="E28" s="126"/>
      <c r="F28" s="7"/>
    </row>
    <row r="29" spans="1:6" ht="28.5">
      <c r="A29" s="32" t="s">
        <v>43</v>
      </c>
      <c r="B29" s="372">
        <v>2</v>
      </c>
      <c r="C29" s="341">
        <v>5</v>
      </c>
      <c r="D29" s="37"/>
      <c r="E29" s="126"/>
      <c r="F29" s="7"/>
    </row>
    <row r="30" spans="1:6" ht="15">
      <c r="A30" s="36" t="s">
        <v>15</v>
      </c>
      <c r="B30" s="46">
        <f>SUM(B19:B29)</f>
        <v>108</v>
      </c>
      <c r="C30" s="339">
        <f>SUM(C19:C29)</f>
        <v>100</v>
      </c>
      <c r="D30" s="14"/>
      <c r="E30" s="126"/>
      <c r="F30" s="7"/>
    </row>
    <row r="31" spans="1:6" ht="15" customHeight="1">
      <c r="A31" s="558" t="s">
        <v>75</v>
      </c>
      <c r="B31" s="558"/>
      <c r="C31" s="558"/>
      <c r="D31" s="558"/>
      <c r="E31" s="93"/>
      <c r="F31" s="388"/>
    </row>
    <row r="32" spans="1:6" ht="136.5" customHeight="1">
      <c r="A32" s="492" t="s">
        <v>1161</v>
      </c>
      <c r="B32" s="492"/>
      <c r="C32" s="492"/>
      <c r="D32" s="492"/>
      <c r="E32" s="492"/>
      <c r="F32" s="492"/>
    </row>
    <row r="33" spans="1:6" s="23" customFormat="1" ht="15">
      <c r="A33" s="23" t="s">
        <v>41</v>
      </c>
      <c r="F33" s="128"/>
    </row>
    <row r="34" spans="1:6" s="20" customFormat="1" ht="12.75">
      <c r="A34" s="17" t="s">
        <v>16</v>
      </c>
      <c r="B34" s="18" t="s">
        <v>19</v>
      </c>
      <c r="C34" s="17" t="s">
        <v>20</v>
      </c>
      <c r="D34" s="18" t="s">
        <v>21</v>
      </c>
      <c r="E34" s="94" t="s">
        <v>17</v>
      </c>
      <c r="F34" s="129" t="s">
        <v>24</v>
      </c>
    </row>
    <row r="35" spans="1:6" s="21" customFormat="1" ht="12.75">
      <c r="A35" s="26" t="s">
        <v>65</v>
      </c>
      <c r="B35" s="26"/>
      <c r="F35" s="130"/>
    </row>
    <row r="36" spans="1:6" ht="12.75">
      <c r="A36" s="28" t="s">
        <v>0</v>
      </c>
      <c r="B36" s="47" t="s">
        <v>770</v>
      </c>
      <c r="C36" s="77" t="s">
        <v>10</v>
      </c>
      <c r="D36" s="101" t="s">
        <v>771</v>
      </c>
      <c r="E36" s="88" t="s">
        <v>101</v>
      </c>
      <c r="F36" s="47" t="s">
        <v>772</v>
      </c>
    </row>
    <row r="37" spans="1:6" ht="12.75">
      <c r="A37" s="28" t="s">
        <v>1</v>
      </c>
      <c r="B37" s="47" t="s">
        <v>773</v>
      </c>
      <c r="C37" s="77" t="s">
        <v>10</v>
      </c>
      <c r="D37" s="76" t="s">
        <v>774</v>
      </c>
      <c r="E37" s="88" t="s">
        <v>101</v>
      </c>
      <c r="F37" s="47" t="s">
        <v>775</v>
      </c>
    </row>
    <row r="38" spans="1:6" ht="12.75" customHeight="1">
      <c r="A38" s="28" t="s">
        <v>2</v>
      </c>
      <c r="B38" s="50" t="s">
        <v>810</v>
      </c>
      <c r="C38" s="52" t="s">
        <v>18</v>
      </c>
      <c r="D38" s="51" t="s">
        <v>809</v>
      </c>
      <c r="E38" s="181" t="s">
        <v>459</v>
      </c>
      <c r="F38" s="389" t="s">
        <v>808</v>
      </c>
    </row>
    <row r="39" spans="1:6" ht="12.75">
      <c r="A39" s="28" t="s">
        <v>3</v>
      </c>
      <c r="B39" s="50" t="s">
        <v>807</v>
      </c>
      <c r="C39" s="52" t="s">
        <v>18</v>
      </c>
      <c r="D39" s="51" t="s">
        <v>806</v>
      </c>
      <c r="E39" s="181" t="s">
        <v>459</v>
      </c>
      <c r="F39" s="389" t="s">
        <v>805</v>
      </c>
    </row>
    <row r="40" spans="1:6" ht="12.75">
      <c r="A40" s="28"/>
      <c r="B40" s="9"/>
      <c r="C40" s="9"/>
      <c r="D40" s="9"/>
      <c r="E40" s="96"/>
      <c r="F40" s="131"/>
    </row>
    <row r="41" spans="1:6" ht="12.75">
      <c r="A41" s="28" t="s">
        <v>4</v>
      </c>
      <c r="B41" s="47" t="s">
        <v>867</v>
      </c>
      <c r="C41" s="182" t="s">
        <v>38</v>
      </c>
      <c r="D41" s="76" t="s">
        <v>868</v>
      </c>
      <c r="E41" s="167" t="s">
        <v>560</v>
      </c>
      <c r="F41" s="102" t="s">
        <v>869</v>
      </c>
    </row>
    <row r="42" spans="1:6" ht="12.75">
      <c r="A42" s="28" t="s">
        <v>5</v>
      </c>
      <c r="B42" s="47" t="s">
        <v>870</v>
      </c>
      <c r="C42" s="38" t="s">
        <v>38</v>
      </c>
      <c r="D42" s="76" t="s">
        <v>871</v>
      </c>
      <c r="E42" s="167" t="s">
        <v>560</v>
      </c>
      <c r="F42" s="102" t="s">
        <v>872</v>
      </c>
    </row>
    <row r="43" spans="1:6" s="40" customFormat="1" ht="12.75">
      <c r="A43" s="25" t="s">
        <v>6</v>
      </c>
      <c r="B43" s="478" t="s">
        <v>2138</v>
      </c>
      <c r="C43" s="478" t="s">
        <v>2139</v>
      </c>
      <c r="D43" s="478" t="s">
        <v>2140</v>
      </c>
      <c r="E43" s="478"/>
      <c r="F43" s="132"/>
    </row>
    <row r="44" spans="1:6" s="40" customFormat="1" ht="12.75">
      <c r="A44" s="25" t="s">
        <v>7</v>
      </c>
      <c r="B44" s="478" t="s">
        <v>2138</v>
      </c>
      <c r="C44" s="478" t="s">
        <v>2138</v>
      </c>
      <c r="D44" s="478" t="s">
        <v>2138</v>
      </c>
      <c r="E44" s="478" t="s">
        <v>2138</v>
      </c>
      <c r="F44" s="132"/>
    </row>
    <row r="45" spans="1:6" s="21" customFormat="1" ht="12.75">
      <c r="A45" s="183" t="s">
        <v>1023</v>
      </c>
      <c r="B45" s="183"/>
      <c r="C45" s="184"/>
      <c r="D45" s="184"/>
      <c r="E45" s="184"/>
      <c r="F45" s="390"/>
    </row>
    <row r="46" spans="1:6" ht="12.75">
      <c r="A46" s="28" t="s">
        <v>0</v>
      </c>
      <c r="B46" s="50" t="s">
        <v>816</v>
      </c>
      <c r="C46" s="52" t="s">
        <v>18</v>
      </c>
      <c r="D46" s="51" t="s">
        <v>815</v>
      </c>
      <c r="E46" s="181" t="s">
        <v>459</v>
      </c>
      <c r="F46" s="389" t="s">
        <v>814</v>
      </c>
    </row>
    <row r="47" spans="1:6" ht="12.75">
      <c r="A47" s="28" t="s">
        <v>1</v>
      </c>
      <c r="B47" s="50" t="s">
        <v>813</v>
      </c>
      <c r="C47" s="52" t="s">
        <v>18</v>
      </c>
      <c r="D47" s="159" t="s">
        <v>812</v>
      </c>
      <c r="E47" s="181" t="s">
        <v>459</v>
      </c>
      <c r="F47" s="389" t="s">
        <v>811</v>
      </c>
    </row>
    <row r="48" spans="1:6" ht="12.75" customHeight="1">
      <c r="A48" s="28" t="s">
        <v>2</v>
      </c>
      <c r="B48" s="47" t="s">
        <v>776</v>
      </c>
      <c r="C48" s="77" t="s">
        <v>10</v>
      </c>
      <c r="D48" s="106" t="s">
        <v>777</v>
      </c>
      <c r="E48" s="88" t="s">
        <v>114</v>
      </c>
      <c r="F48" s="47" t="s">
        <v>778</v>
      </c>
    </row>
    <row r="49" spans="1:6" ht="12.75">
      <c r="A49" s="28" t="s">
        <v>3</v>
      </c>
      <c r="B49" s="80" t="s">
        <v>779</v>
      </c>
      <c r="C49" s="77" t="s">
        <v>10</v>
      </c>
      <c r="D49" s="107" t="s">
        <v>780</v>
      </c>
      <c r="E49" s="88" t="s">
        <v>114</v>
      </c>
      <c r="F49" s="47" t="s">
        <v>781</v>
      </c>
    </row>
    <row r="50" spans="1:6" ht="12.75">
      <c r="A50" s="28"/>
      <c r="B50" s="9"/>
      <c r="C50" s="9"/>
      <c r="D50" s="9"/>
      <c r="E50" s="96"/>
      <c r="F50" s="131"/>
    </row>
    <row r="51" spans="1:6" ht="12.75">
      <c r="A51" s="28" t="s">
        <v>4</v>
      </c>
      <c r="B51" s="149" t="s">
        <v>1009</v>
      </c>
      <c r="C51" s="149" t="s">
        <v>1012</v>
      </c>
      <c r="D51" s="191" t="s">
        <v>1010</v>
      </c>
      <c r="E51" s="151" t="s">
        <v>2136</v>
      </c>
      <c r="F51" s="150" t="s">
        <v>1011</v>
      </c>
    </row>
    <row r="52" spans="1:6" ht="12.75">
      <c r="A52" s="28" t="s">
        <v>5</v>
      </c>
      <c r="B52" s="149" t="s">
        <v>1009</v>
      </c>
      <c r="C52" s="149" t="s">
        <v>1012</v>
      </c>
      <c r="D52" s="191" t="s">
        <v>1010</v>
      </c>
      <c r="E52" s="151" t="s">
        <v>2136</v>
      </c>
      <c r="F52" s="150" t="s">
        <v>1011</v>
      </c>
    </row>
    <row r="53" spans="1:6" s="40" customFormat="1" ht="12.75">
      <c r="A53" s="25" t="s">
        <v>6</v>
      </c>
      <c r="B53" s="478" t="s">
        <v>2138</v>
      </c>
      <c r="C53" s="478" t="s">
        <v>2139</v>
      </c>
      <c r="D53" s="478" t="s">
        <v>2140</v>
      </c>
      <c r="E53" s="478"/>
      <c r="F53" s="132"/>
    </row>
    <row r="54" spans="1:6" s="40" customFormat="1" ht="12.75">
      <c r="A54" s="25" t="s">
        <v>7</v>
      </c>
      <c r="B54" s="478" t="s">
        <v>2138</v>
      </c>
      <c r="C54" s="478" t="s">
        <v>2138</v>
      </c>
      <c r="D54" s="478" t="s">
        <v>2138</v>
      </c>
      <c r="E54" s="478" t="s">
        <v>2138</v>
      </c>
      <c r="F54" s="132"/>
    </row>
    <row r="55" spans="1:6" s="21" customFormat="1" ht="12.75">
      <c r="A55" s="183" t="s">
        <v>1024</v>
      </c>
      <c r="B55" s="183"/>
      <c r="C55" s="184"/>
      <c r="D55" s="184"/>
      <c r="E55" s="184"/>
      <c r="F55" s="390"/>
    </row>
    <row r="56" spans="1:6" ht="12.75">
      <c r="A56" s="28" t="s">
        <v>0</v>
      </c>
      <c r="B56" s="77" t="s">
        <v>919</v>
      </c>
      <c r="C56" s="76" t="s">
        <v>39</v>
      </c>
      <c r="D56" s="25" t="s">
        <v>918</v>
      </c>
      <c r="E56" s="185" t="s">
        <v>656</v>
      </c>
      <c r="F56" s="47" t="s">
        <v>917</v>
      </c>
    </row>
    <row r="57" spans="1:6" ht="12.75">
      <c r="A57" s="28" t="s">
        <v>1</v>
      </c>
      <c r="B57" s="77" t="s">
        <v>916</v>
      </c>
      <c r="C57" s="76" t="s">
        <v>39</v>
      </c>
      <c r="D57" s="171" t="s">
        <v>915</v>
      </c>
      <c r="E57" s="185" t="s">
        <v>656</v>
      </c>
      <c r="F57" s="47" t="s">
        <v>914</v>
      </c>
    </row>
    <row r="58" spans="1:6" ht="12.75" customHeight="1">
      <c r="A58" s="28" t="s">
        <v>2</v>
      </c>
      <c r="B58" s="47" t="s">
        <v>873</v>
      </c>
      <c r="C58" s="182" t="s">
        <v>38</v>
      </c>
      <c r="D58" s="76" t="s">
        <v>874</v>
      </c>
      <c r="E58" s="167" t="s">
        <v>560</v>
      </c>
      <c r="F58" s="102" t="s">
        <v>875</v>
      </c>
    </row>
    <row r="59" spans="1:6" ht="12.75">
      <c r="A59" s="28" t="s">
        <v>3</v>
      </c>
      <c r="B59" s="47" t="s">
        <v>876</v>
      </c>
      <c r="C59" s="38" t="s">
        <v>38</v>
      </c>
      <c r="D59" s="182" t="s">
        <v>877</v>
      </c>
      <c r="E59" s="167" t="s">
        <v>560</v>
      </c>
      <c r="F59" s="102" t="s">
        <v>878</v>
      </c>
    </row>
    <row r="60" spans="1:6" ht="12.75">
      <c r="A60" s="28"/>
      <c r="B60" s="9"/>
      <c r="C60" s="9"/>
      <c r="D60" s="9"/>
      <c r="E60" s="96"/>
      <c r="F60" s="131"/>
    </row>
    <row r="61" spans="1:6" ht="12.75">
      <c r="A61" s="28" t="s">
        <v>4</v>
      </c>
      <c r="B61" s="189" t="s">
        <v>2048</v>
      </c>
      <c r="C61" s="106" t="s">
        <v>1035</v>
      </c>
      <c r="D61" s="194" t="s">
        <v>1036</v>
      </c>
      <c r="E61" s="193" t="s">
        <v>2105</v>
      </c>
      <c r="F61" s="195" t="s">
        <v>1037</v>
      </c>
    </row>
    <row r="62" spans="1:6" ht="12.75">
      <c r="A62" s="28" t="s">
        <v>5</v>
      </c>
      <c r="B62" s="189" t="s">
        <v>2048</v>
      </c>
      <c r="C62" s="106" t="s">
        <v>1038</v>
      </c>
      <c r="D62" s="194" t="s">
        <v>1036</v>
      </c>
      <c r="E62" s="193" t="s">
        <v>2105</v>
      </c>
      <c r="F62" s="195" t="s">
        <v>1037</v>
      </c>
    </row>
    <row r="63" spans="1:6" s="40" customFormat="1" ht="12.75">
      <c r="A63" s="25" t="s">
        <v>6</v>
      </c>
      <c r="B63" s="189" t="s">
        <v>2048</v>
      </c>
      <c r="C63" s="106" t="s">
        <v>1039</v>
      </c>
      <c r="D63" s="194" t="s">
        <v>1036</v>
      </c>
      <c r="E63" s="193" t="s">
        <v>2105</v>
      </c>
      <c r="F63" s="195" t="s">
        <v>1037</v>
      </c>
    </row>
    <row r="64" spans="1:6" s="40" customFormat="1" ht="12.75">
      <c r="A64" s="25" t="s">
        <v>7</v>
      </c>
      <c r="B64" s="189" t="s">
        <v>2048</v>
      </c>
      <c r="C64" s="106" t="s">
        <v>1040</v>
      </c>
      <c r="D64" s="194" t="s">
        <v>1036</v>
      </c>
      <c r="E64" s="193" t="s">
        <v>2105</v>
      </c>
      <c r="F64" s="195" t="s">
        <v>1037</v>
      </c>
    </row>
    <row r="65" spans="1:6" s="21" customFormat="1" ht="12.75">
      <c r="A65" s="183" t="s">
        <v>1025</v>
      </c>
      <c r="B65" s="183"/>
      <c r="C65" s="184"/>
      <c r="D65" s="184"/>
      <c r="E65" s="184"/>
      <c r="F65" s="390"/>
    </row>
    <row r="66" spans="1:6" ht="12.75">
      <c r="A66" s="28" t="s">
        <v>0</v>
      </c>
      <c r="B66" s="71" t="s">
        <v>970</v>
      </c>
      <c r="C66" s="186" t="s">
        <v>22</v>
      </c>
      <c r="D66" s="187" t="s">
        <v>969</v>
      </c>
      <c r="E66" s="181" t="s">
        <v>2107</v>
      </c>
      <c r="F66" s="71" t="s">
        <v>968</v>
      </c>
    </row>
    <row r="67" spans="1:6" ht="12.75">
      <c r="A67" s="28" t="s">
        <v>1</v>
      </c>
      <c r="B67" s="71" t="s">
        <v>967</v>
      </c>
      <c r="C67" s="186" t="s">
        <v>22</v>
      </c>
      <c r="D67" s="188" t="s">
        <v>966</v>
      </c>
      <c r="E67" s="181" t="s">
        <v>2107</v>
      </c>
      <c r="F67" s="71" t="s">
        <v>965</v>
      </c>
    </row>
    <row r="68" spans="1:6" ht="12.75" customHeight="1">
      <c r="A68" s="28" t="s">
        <v>2</v>
      </c>
      <c r="B68" s="77" t="s">
        <v>925</v>
      </c>
      <c r="C68" s="76" t="s">
        <v>39</v>
      </c>
      <c r="D68" s="25" t="s">
        <v>924</v>
      </c>
      <c r="E68" s="185" t="s">
        <v>656</v>
      </c>
      <c r="F68" s="47" t="s">
        <v>923</v>
      </c>
    </row>
    <row r="69" spans="1:6" ht="12.75">
      <c r="A69" s="28" t="s">
        <v>3</v>
      </c>
      <c r="B69" s="77" t="s">
        <v>922</v>
      </c>
      <c r="C69" s="76" t="s">
        <v>39</v>
      </c>
      <c r="D69" s="171" t="s">
        <v>921</v>
      </c>
      <c r="E69" s="185" t="s">
        <v>656</v>
      </c>
      <c r="F69" s="47" t="s">
        <v>920</v>
      </c>
    </row>
    <row r="70" spans="1:6" ht="12.75">
      <c r="A70" s="28"/>
      <c r="B70" s="9"/>
      <c r="C70" s="9"/>
      <c r="D70" s="9"/>
      <c r="E70" s="96"/>
      <c r="F70" s="131"/>
    </row>
    <row r="71" spans="1:6" ht="12.75">
      <c r="A71" s="28" t="s">
        <v>4</v>
      </c>
      <c r="B71" s="9" t="s">
        <v>2043</v>
      </c>
      <c r="C71" s="193" t="s">
        <v>343</v>
      </c>
      <c r="D71" s="192" t="s">
        <v>1033</v>
      </c>
      <c r="E71" s="193" t="s">
        <v>2098</v>
      </c>
      <c r="F71" s="193" t="s">
        <v>1034</v>
      </c>
    </row>
    <row r="72" spans="1:6" ht="12.75">
      <c r="A72" s="28" t="s">
        <v>5</v>
      </c>
      <c r="B72" s="9" t="s">
        <v>2043</v>
      </c>
      <c r="C72" s="193" t="s">
        <v>343</v>
      </c>
      <c r="D72" s="192" t="s">
        <v>1033</v>
      </c>
      <c r="E72" s="193" t="s">
        <v>2098</v>
      </c>
      <c r="F72" s="193" t="s">
        <v>1034</v>
      </c>
    </row>
    <row r="73" spans="1:6" s="40" customFormat="1" ht="12.75">
      <c r="A73" s="25" t="s">
        <v>6</v>
      </c>
      <c r="B73" s="9" t="s">
        <v>2043</v>
      </c>
      <c r="C73" s="193" t="s">
        <v>346</v>
      </c>
      <c r="D73" s="192" t="s">
        <v>1033</v>
      </c>
      <c r="E73" s="193" t="s">
        <v>2098</v>
      </c>
      <c r="F73" s="193" t="s">
        <v>1034</v>
      </c>
    </row>
    <row r="74" spans="1:6" s="40" customFormat="1" ht="12.75">
      <c r="A74" s="25" t="s">
        <v>7</v>
      </c>
      <c r="B74" s="9" t="s">
        <v>2043</v>
      </c>
      <c r="C74" s="193" t="s">
        <v>346</v>
      </c>
      <c r="D74" s="192" t="s">
        <v>1033</v>
      </c>
      <c r="E74" s="193" t="s">
        <v>2098</v>
      </c>
      <c r="F74" s="193" t="s">
        <v>1034</v>
      </c>
    </row>
    <row r="75" spans="1:6" s="21" customFormat="1" ht="12.75">
      <c r="A75" s="183" t="s">
        <v>1026</v>
      </c>
      <c r="B75" s="183"/>
      <c r="C75" s="184"/>
      <c r="D75" s="184"/>
      <c r="E75" s="184"/>
      <c r="F75" s="390"/>
    </row>
    <row r="76" spans="1:6" ht="12.75">
      <c r="A76" s="28" t="s">
        <v>0</v>
      </c>
      <c r="B76" s="478" t="s">
        <v>2138</v>
      </c>
      <c r="C76" s="478" t="s">
        <v>2138</v>
      </c>
      <c r="D76" s="478" t="s">
        <v>2138</v>
      </c>
      <c r="E76" s="478" t="s">
        <v>2138</v>
      </c>
      <c r="F76" s="9"/>
    </row>
    <row r="77" spans="1:6" ht="12.75">
      <c r="A77" s="28" t="s">
        <v>1</v>
      </c>
      <c r="B77" s="478" t="s">
        <v>2138</v>
      </c>
      <c r="C77" s="478" t="s">
        <v>2138</v>
      </c>
      <c r="D77" s="478" t="s">
        <v>2138</v>
      </c>
      <c r="E77" s="478" t="s">
        <v>2138</v>
      </c>
      <c r="F77" s="9"/>
    </row>
    <row r="78" spans="1:6" ht="12.75" customHeight="1">
      <c r="A78" s="28" t="s">
        <v>2</v>
      </c>
      <c r="B78" s="478" t="s">
        <v>2138</v>
      </c>
      <c r="C78" s="478" t="s">
        <v>2138</v>
      </c>
      <c r="D78" s="478" t="s">
        <v>2138</v>
      </c>
      <c r="E78" s="478" t="s">
        <v>2138</v>
      </c>
      <c r="F78" s="131"/>
    </row>
    <row r="79" spans="1:6" ht="12.75">
      <c r="A79" s="28" t="s">
        <v>3</v>
      </c>
      <c r="B79" s="478" t="s">
        <v>2138</v>
      </c>
      <c r="C79" s="478" t="s">
        <v>2138</v>
      </c>
      <c r="D79" s="478" t="s">
        <v>2138</v>
      </c>
      <c r="E79" s="478" t="s">
        <v>2138</v>
      </c>
      <c r="F79" s="131"/>
    </row>
    <row r="80" spans="1:6" ht="12.75">
      <c r="A80" s="28"/>
      <c r="B80" s="9"/>
      <c r="C80" s="9"/>
      <c r="D80" s="9"/>
      <c r="E80" s="96"/>
      <c r="F80" s="131"/>
    </row>
    <row r="81" spans="1:6" ht="12.75">
      <c r="A81" s="28" t="s">
        <v>4</v>
      </c>
      <c r="B81" s="478" t="s">
        <v>2138</v>
      </c>
      <c r="C81" s="478" t="s">
        <v>2138</v>
      </c>
      <c r="D81" s="478" t="s">
        <v>2138</v>
      </c>
      <c r="E81" s="478" t="s">
        <v>2138</v>
      </c>
      <c r="F81" s="131"/>
    </row>
    <row r="82" spans="1:6" ht="12.75">
      <c r="A82" s="28" t="s">
        <v>5</v>
      </c>
      <c r="B82" s="478" t="s">
        <v>2138</v>
      </c>
      <c r="C82" s="478" t="s">
        <v>2138</v>
      </c>
      <c r="D82" s="478" t="s">
        <v>2138</v>
      </c>
      <c r="E82" s="478" t="s">
        <v>2138</v>
      </c>
      <c r="F82" s="131"/>
    </row>
    <row r="83" spans="1:6" s="40" customFormat="1" ht="12.75">
      <c r="A83" s="25" t="s">
        <v>6</v>
      </c>
      <c r="B83" s="478" t="s">
        <v>2138</v>
      </c>
      <c r="C83" s="478" t="s">
        <v>2138</v>
      </c>
      <c r="D83" s="478" t="s">
        <v>2138</v>
      </c>
      <c r="E83" s="478" t="s">
        <v>2138</v>
      </c>
      <c r="F83" s="132"/>
    </row>
    <row r="84" spans="1:6" s="40" customFormat="1" ht="12.75">
      <c r="A84" s="25" t="s">
        <v>7</v>
      </c>
      <c r="B84" s="478" t="s">
        <v>2138</v>
      </c>
      <c r="C84" s="478" t="s">
        <v>2138</v>
      </c>
      <c r="D84" s="478" t="s">
        <v>2138</v>
      </c>
      <c r="E84" s="478" t="s">
        <v>2138</v>
      </c>
      <c r="F84" s="132"/>
    </row>
    <row r="85" spans="1:6" s="23" customFormat="1" ht="15">
      <c r="A85" s="23" t="s">
        <v>32</v>
      </c>
      <c r="F85" s="128"/>
    </row>
    <row r="86" spans="1:6" s="20" customFormat="1" ht="12.75">
      <c r="A86" s="17" t="s">
        <v>16</v>
      </c>
      <c r="B86" s="18" t="s">
        <v>19</v>
      </c>
      <c r="C86" s="17" t="s">
        <v>20</v>
      </c>
      <c r="D86" s="18" t="s">
        <v>21</v>
      </c>
      <c r="E86" s="94" t="s">
        <v>17</v>
      </c>
      <c r="F86" s="129" t="s">
        <v>24</v>
      </c>
    </row>
    <row r="87" spans="1:6" s="21" customFormat="1" ht="12.75">
      <c r="A87" s="26" t="s">
        <v>1027</v>
      </c>
      <c r="B87" s="26"/>
      <c r="F87" s="130"/>
    </row>
    <row r="88" spans="1:6" ht="12.75">
      <c r="A88" s="28" t="s">
        <v>0</v>
      </c>
      <c r="B88" s="47" t="s">
        <v>787</v>
      </c>
      <c r="C88" s="49" t="s">
        <v>10</v>
      </c>
      <c r="D88" s="157" t="s">
        <v>786</v>
      </c>
      <c r="E88" s="88" t="s">
        <v>77</v>
      </c>
      <c r="F88" s="47" t="s">
        <v>785</v>
      </c>
    </row>
    <row r="89" spans="1:6" ht="12.75">
      <c r="A89" s="28" t="s">
        <v>1</v>
      </c>
      <c r="B89" s="47" t="s">
        <v>784</v>
      </c>
      <c r="C89" s="49" t="s">
        <v>10</v>
      </c>
      <c r="D89" s="156" t="s">
        <v>783</v>
      </c>
      <c r="E89" s="88" t="s">
        <v>77</v>
      </c>
      <c r="F89" s="47" t="s">
        <v>782</v>
      </c>
    </row>
    <row r="90" spans="1:6" ht="12.75" customHeight="1">
      <c r="A90" s="28" t="s">
        <v>2</v>
      </c>
      <c r="B90" s="50" t="s">
        <v>822</v>
      </c>
      <c r="C90" s="52" t="s">
        <v>18</v>
      </c>
      <c r="D90" s="159" t="s">
        <v>821</v>
      </c>
      <c r="E90" s="87" t="s">
        <v>81</v>
      </c>
      <c r="F90" s="389" t="s">
        <v>820</v>
      </c>
    </row>
    <row r="91" spans="1:6" ht="12.75">
      <c r="A91" s="28" t="s">
        <v>3</v>
      </c>
      <c r="B91" s="50" t="s">
        <v>819</v>
      </c>
      <c r="C91" s="52" t="s">
        <v>18</v>
      </c>
      <c r="D91" s="51" t="s">
        <v>818</v>
      </c>
      <c r="E91" s="87" t="s">
        <v>81</v>
      </c>
      <c r="F91" s="389" t="s">
        <v>817</v>
      </c>
    </row>
    <row r="92" spans="1:6" ht="12.75">
      <c r="A92" s="28"/>
      <c r="B92" s="9"/>
      <c r="C92" s="9"/>
      <c r="D92" s="9"/>
      <c r="E92" s="96"/>
      <c r="F92" s="131"/>
    </row>
    <row r="93" spans="1:6" ht="12.75">
      <c r="A93" s="28" t="s">
        <v>4</v>
      </c>
      <c r="B93" s="50" t="s">
        <v>831</v>
      </c>
      <c r="C93" s="52" t="s">
        <v>18</v>
      </c>
      <c r="D93" s="159" t="s">
        <v>830</v>
      </c>
      <c r="E93" s="87" t="s">
        <v>81</v>
      </c>
      <c r="F93" s="389" t="s">
        <v>829</v>
      </c>
    </row>
    <row r="94" spans="1:6" ht="12.75">
      <c r="A94" s="28" t="s">
        <v>5</v>
      </c>
      <c r="B94" s="47" t="s">
        <v>884</v>
      </c>
      <c r="C94" s="67" t="s">
        <v>38</v>
      </c>
      <c r="D94" s="119" t="s">
        <v>883</v>
      </c>
      <c r="E94" s="165" t="s">
        <v>535</v>
      </c>
      <c r="F94" s="102" t="s">
        <v>882</v>
      </c>
    </row>
    <row r="95" spans="1:6" s="40" customFormat="1" ht="12.75">
      <c r="A95" s="25" t="s">
        <v>6</v>
      </c>
      <c r="B95" s="47" t="s">
        <v>881</v>
      </c>
      <c r="C95" s="66" t="s">
        <v>38</v>
      </c>
      <c r="D95" s="166" t="s">
        <v>880</v>
      </c>
      <c r="E95" s="165" t="s">
        <v>535</v>
      </c>
      <c r="F95" s="102" t="s">
        <v>879</v>
      </c>
    </row>
    <row r="96" spans="1:6" s="40" customFormat="1" ht="12.75">
      <c r="A96" s="25" t="s">
        <v>7</v>
      </c>
      <c r="B96" s="478" t="s">
        <v>2138</v>
      </c>
      <c r="C96" s="478" t="s">
        <v>2138</v>
      </c>
      <c r="D96" s="478" t="s">
        <v>2138</v>
      </c>
      <c r="E96" s="478" t="s">
        <v>2138</v>
      </c>
      <c r="F96" s="241"/>
    </row>
    <row r="97" spans="1:6" s="21" customFormat="1" ht="12.75">
      <c r="A97" s="26" t="s">
        <v>1028</v>
      </c>
      <c r="B97" s="26"/>
      <c r="F97" s="130"/>
    </row>
    <row r="98" spans="1:6" ht="12.75">
      <c r="A98" s="28" t="s">
        <v>0</v>
      </c>
      <c r="B98" s="50" t="s">
        <v>828</v>
      </c>
      <c r="C98" s="52" t="s">
        <v>18</v>
      </c>
      <c r="D98" s="159" t="s">
        <v>827</v>
      </c>
      <c r="E98" s="87" t="s">
        <v>81</v>
      </c>
      <c r="F98" s="389" t="s">
        <v>826</v>
      </c>
    </row>
    <row r="99" spans="1:6" ht="12.75">
      <c r="A99" s="28" t="s">
        <v>1</v>
      </c>
      <c r="B99" s="50" t="s">
        <v>825</v>
      </c>
      <c r="C99" s="52" t="s">
        <v>18</v>
      </c>
      <c r="D99" s="51" t="s">
        <v>824</v>
      </c>
      <c r="E99" s="87" t="s">
        <v>81</v>
      </c>
      <c r="F99" s="389" t="s">
        <v>823</v>
      </c>
    </row>
    <row r="100" spans="1:6" ht="12.75" customHeight="1">
      <c r="A100" s="28" t="s">
        <v>2</v>
      </c>
      <c r="B100" s="47" t="s">
        <v>793</v>
      </c>
      <c r="C100" s="49" t="s">
        <v>10</v>
      </c>
      <c r="D100" s="157" t="s">
        <v>792</v>
      </c>
      <c r="E100" s="88" t="s">
        <v>101</v>
      </c>
      <c r="F100" s="47" t="s">
        <v>791</v>
      </c>
    </row>
    <row r="101" spans="1:6" ht="12.75">
      <c r="A101" s="28" t="s">
        <v>3</v>
      </c>
      <c r="B101" s="47" t="s">
        <v>790</v>
      </c>
      <c r="C101" s="49" t="s">
        <v>10</v>
      </c>
      <c r="D101" s="156" t="s">
        <v>789</v>
      </c>
      <c r="E101" s="88" t="s">
        <v>101</v>
      </c>
      <c r="F101" s="47" t="s">
        <v>788</v>
      </c>
    </row>
    <row r="102" spans="1:6" ht="12.75">
      <c r="A102" s="28"/>
      <c r="B102" s="9"/>
      <c r="C102" s="9"/>
      <c r="D102" s="9"/>
      <c r="E102" s="96"/>
      <c r="F102" s="131"/>
    </row>
    <row r="103" spans="1:6" ht="12.75">
      <c r="A103" s="28" t="s">
        <v>4</v>
      </c>
      <c r="B103" s="478" t="s">
        <v>2138</v>
      </c>
      <c r="C103" s="478" t="s">
        <v>2139</v>
      </c>
      <c r="D103" s="478" t="s">
        <v>2140</v>
      </c>
      <c r="E103" s="190"/>
      <c r="F103" s="131"/>
    </row>
    <row r="104" spans="1:6" ht="12.75">
      <c r="A104" s="28" t="s">
        <v>5</v>
      </c>
      <c r="B104" s="478" t="s">
        <v>2138</v>
      </c>
      <c r="C104" s="478" t="s">
        <v>2139</v>
      </c>
      <c r="D104" s="478" t="s">
        <v>2140</v>
      </c>
      <c r="E104" s="190"/>
      <c r="F104" s="131"/>
    </row>
    <row r="105" spans="1:6" s="40" customFormat="1" ht="12.75">
      <c r="A105" s="25" t="s">
        <v>6</v>
      </c>
      <c r="B105" s="478" t="s">
        <v>2138</v>
      </c>
      <c r="C105" s="478" t="s">
        <v>2139</v>
      </c>
      <c r="D105" s="478" t="s">
        <v>2140</v>
      </c>
      <c r="E105" s="478"/>
      <c r="F105" s="132"/>
    </row>
    <row r="106" spans="1:6" s="40" customFormat="1" ht="12.75">
      <c r="A106" s="25" t="s">
        <v>7</v>
      </c>
      <c r="B106" s="478" t="s">
        <v>2138</v>
      </c>
      <c r="C106" s="478" t="s">
        <v>2138</v>
      </c>
      <c r="D106" s="478" t="s">
        <v>2138</v>
      </c>
      <c r="E106" s="478" t="s">
        <v>2138</v>
      </c>
      <c r="F106" s="132"/>
    </row>
    <row r="107" spans="1:6" s="21" customFormat="1" ht="12.75">
      <c r="A107" s="26" t="s">
        <v>1029</v>
      </c>
      <c r="B107" s="26"/>
      <c r="F107" s="130"/>
    </row>
    <row r="108" spans="1:6" ht="12.75" customHeight="1">
      <c r="A108" s="28" t="s">
        <v>0</v>
      </c>
      <c r="B108" s="559" t="s">
        <v>1030</v>
      </c>
      <c r="C108" s="560"/>
      <c r="D108" s="560"/>
      <c r="E108" s="560"/>
      <c r="F108" s="560"/>
    </row>
    <row r="109" spans="1:6" ht="12.75">
      <c r="A109" s="28" t="s">
        <v>1</v>
      </c>
      <c r="B109" s="561"/>
      <c r="C109" s="562"/>
      <c r="D109" s="562"/>
      <c r="E109" s="562"/>
      <c r="F109" s="562"/>
    </row>
    <row r="110" spans="1:6" ht="12.75" customHeight="1">
      <c r="A110" s="28" t="s">
        <v>2</v>
      </c>
      <c r="B110" s="561"/>
      <c r="C110" s="562"/>
      <c r="D110" s="562"/>
      <c r="E110" s="562"/>
      <c r="F110" s="562"/>
    </row>
    <row r="111" spans="1:6" ht="12.75">
      <c r="A111" s="28" t="s">
        <v>3</v>
      </c>
      <c r="B111" s="561"/>
      <c r="C111" s="562"/>
      <c r="D111" s="562"/>
      <c r="E111" s="562"/>
      <c r="F111" s="562"/>
    </row>
    <row r="112" spans="1:6" ht="12.75">
      <c r="A112" s="28"/>
      <c r="B112" s="561"/>
      <c r="C112" s="562"/>
      <c r="D112" s="562"/>
      <c r="E112" s="562"/>
      <c r="F112" s="562"/>
    </row>
    <row r="113" spans="1:6" ht="12.75">
      <c r="A113" s="28" t="s">
        <v>4</v>
      </c>
      <c r="B113" s="561"/>
      <c r="C113" s="562"/>
      <c r="D113" s="562"/>
      <c r="E113" s="562"/>
      <c r="F113" s="562"/>
    </row>
    <row r="114" spans="1:6" ht="12.75">
      <c r="A114" s="28" t="s">
        <v>5</v>
      </c>
      <c r="B114" s="561"/>
      <c r="C114" s="562"/>
      <c r="D114" s="562"/>
      <c r="E114" s="562"/>
      <c r="F114" s="562"/>
    </row>
    <row r="115" spans="1:6" s="40" customFormat="1" ht="12.75">
      <c r="A115" s="25" t="s">
        <v>6</v>
      </c>
      <c r="B115" s="561"/>
      <c r="C115" s="562"/>
      <c r="D115" s="562"/>
      <c r="E115" s="562"/>
      <c r="F115" s="562"/>
    </row>
    <row r="116" spans="1:6" s="40" customFormat="1" ht="12.75">
      <c r="A116" s="25" t="s">
        <v>7</v>
      </c>
      <c r="B116" s="563"/>
      <c r="C116" s="564"/>
      <c r="D116" s="564"/>
      <c r="E116" s="564"/>
      <c r="F116" s="564"/>
    </row>
    <row r="117" spans="1:6" s="21" customFormat="1" ht="12.75">
      <c r="A117" s="26" t="s">
        <v>1987</v>
      </c>
      <c r="B117" s="26"/>
      <c r="F117" s="130"/>
    </row>
    <row r="118" spans="1:6" ht="12.75">
      <c r="A118" s="28" t="s">
        <v>0</v>
      </c>
      <c r="B118" s="71" t="s">
        <v>976</v>
      </c>
      <c r="C118" s="70" t="s">
        <v>22</v>
      </c>
      <c r="D118" s="176" t="s">
        <v>975</v>
      </c>
      <c r="E118" s="175" t="s">
        <v>2107</v>
      </c>
      <c r="F118" s="71" t="s">
        <v>974</v>
      </c>
    </row>
    <row r="119" spans="1:6" ht="12.75">
      <c r="A119" s="28" t="s">
        <v>1</v>
      </c>
      <c r="B119" s="71" t="s">
        <v>973</v>
      </c>
      <c r="C119" s="70" t="s">
        <v>22</v>
      </c>
      <c r="D119" s="177" t="s">
        <v>972</v>
      </c>
      <c r="E119" s="175" t="s">
        <v>2107</v>
      </c>
      <c r="F119" s="71" t="s">
        <v>971</v>
      </c>
    </row>
    <row r="120" spans="1:6" ht="12.75" customHeight="1">
      <c r="A120" s="28" t="s">
        <v>2</v>
      </c>
      <c r="B120" s="77" t="s">
        <v>931</v>
      </c>
      <c r="C120" s="76" t="s">
        <v>39</v>
      </c>
      <c r="D120" s="25" t="s">
        <v>930</v>
      </c>
      <c r="E120" s="124" t="s">
        <v>656</v>
      </c>
      <c r="F120" s="47" t="s">
        <v>929</v>
      </c>
    </row>
    <row r="121" spans="1:6" ht="12.75">
      <c r="A121" s="28" t="s">
        <v>3</v>
      </c>
      <c r="B121" s="77" t="s">
        <v>928</v>
      </c>
      <c r="C121" s="76" t="s">
        <v>39</v>
      </c>
      <c r="D121" s="171" t="s">
        <v>927</v>
      </c>
      <c r="E121" s="124" t="s">
        <v>656</v>
      </c>
      <c r="F121" s="47" t="s">
        <v>926</v>
      </c>
    </row>
    <row r="122" spans="1:6" ht="12.75">
      <c r="A122" s="28"/>
      <c r="B122" s="9"/>
      <c r="C122" s="9"/>
      <c r="D122" s="9"/>
      <c r="E122" s="96"/>
      <c r="F122" s="131"/>
    </row>
    <row r="123" spans="1:6" ht="12.75">
      <c r="A123" s="28" t="s">
        <v>4</v>
      </c>
      <c r="B123" s="9" t="s">
        <v>2044</v>
      </c>
      <c r="C123" s="193" t="s">
        <v>346</v>
      </c>
      <c r="D123" s="193" t="s">
        <v>1031</v>
      </c>
      <c r="E123" s="193" t="s">
        <v>2098</v>
      </c>
      <c r="F123" s="193" t="s">
        <v>1032</v>
      </c>
    </row>
    <row r="124" spans="1:6" ht="12.75">
      <c r="A124" s="28" t="s">
        <v>5</v>
      </c>
      <c r="B124" s="9" t="s">
        <v>2044</v>
      </c>
      <c r="C124" s="193" t="s">
        <v>346</v>
      </c>
      <c r="D124" s="193" t="s">
        <v>1031</v>
      </c>
      <c r="E124" s="193" t="s">
        <v>2098</v>
      </c>
      <c r="F124" s="193" t="s">
        <v>1032</v>
      </c>
    </row>
    <row r="125" spans="1:6" s="40" customFormat="1" ht="12.75">
      <c r="A125" s="25" t="s">
        <v>6</v>
      </c>
      <c r="B125" s="9" t="s">
        <v>2044</v>
      </c>
      <c r="C125" s="193" t="s">
        <v>343</v>
      </c>
      <c r="D125" s="193" t="s">
        <v>1031</v>
      </c>
      <c r="E125" s="193" t="s">
        <v>2098</v>
      </c>
      <c r="F125" s="193" t="s">
        <v>1032</v>
      </c>
    </row>
    <row r="126" spans="1:6" s="40" customFormat="1" ht="12.75">
      <c r="A126" s="25" t="s">
        <v>7</v>
      </c>
      <c r="B126" s="9" t="s">
        <v>2044</v>
      </c>
      <c r="C126" s="193" t="s">
        <v>343</v>
      </c>
      <c r="D126" s="193" t="s">
        <v>1031</v>
      </c>
      <c r="E126" s="193" t="s">
        <v>2098</v>
      </c>
      <c r="F126" s="193" t="s">
        <v>1032</v>
      </c>
    </row>
    <row r="127" spans="1:6" s="21" customFormat="1" ht="12.75">
      <c r="A127" s="26" t="s">
        <v>1988</v>
      </c>
      <c r="B127" s="26"/>
      <c r="F127" s="130"/>
    </row>
    <row r="128" spans="1:6" ht="12.75">
      <c r="A128" s="28" t="s">
        <v>0</v>
      </c>
      <c r="B128" s="47" t="s">
        <v>890</v>
      </c>
      <c r="C128" s="67" t="s">
        <v>38</v>
      </c>
      <c r="D128" s="168" t="s">
        <v>889</v>
      </c>
      <c r="E128" s="167" t="s">
        <v>535</v>
      </c>
      <c r="F128" s="102" t="s">
        <v>888</v>
      </c>
    </row>
    <row r="129" spans="1:6" ht="12.75">
      <c r="A129" s="28" t="s">
        <v>1</v>
      </c>
      <c r="B129" s="47" t="s">
        <v>887</v>
      </c>
      <c r="C129" s="66" t="s">
        <v>38</v>
      </c>
      <c r="D129" s="168" t="s">
        <v>886</v>
      </c>
      <c r="E129" s="167" t="s">
        <v>535</v>
      </c>
      <c r="F129" s="102" t="s">
        <v>885</v>
      </c>
    </row>
    <row r="130" spans="1:6" ht="12.75" customHeight="1">
      <c r="A130" s="28" t="s">
        <v>2</v>
      </c>
      <c r="B130" s="71" t="s">
        <v>982</v>
      </c>
      <c r="C130" s="70" t="s">
        <v>22</v>
      </c>
      <c r="D130" s="72" t="s">
        <v>981</v>
      </c>
      <c r="E130" s="175" t="s">
        <v>239</v>
      </c>
      <c r="F130" s="71" t="s">
        <v>980</v>
      </c>
    </row>
    <row r="131" spans="1:6" ht="14.25">
      <c r="A131" s="28" t="s">
        <v>3</v>
      </c>
      <c r="B131" s="178" t="s">
        <v>979</v>
      </c>
      <c r="C131" s="70" t="s">
        <v>22</v>
      </c>
      <c r="D131" s="352" t="s">
        <v>978</v>
      </c>
      <c r="E131" s="181" t="s">
        <v>239</v>
      </c>
      <c r="F131" s="391" t="s">
        <v>977</v>
      </c>
    </row>
    <row r="132" spans="1:6" ht="12.75">
      <c r="A132" s="28"/>
      <c r="B132" s="9"/>
      <c r="C132" s="9"/>
      <c r="D132" s="9"/>
      <c r="E132" s="96"/>
      <c r="F132" s="131"/>
    </row>
    <row r="133" spans="1:6" ht="12.75">
      <c r="A133" s="28" t="s">
        <v>4</v>
      </c>
      <c r="B133" s="100" t="s">
        <v>1008</v>
      </c>
      <c r="C133" s="79" t="s">
        <v>9</v>
      </c>
      <c r="D133" s="79" t="s">
        <v>1006</v>
      </c>
      <c r="E133" s="79" t="s">
        <v>2092</v>
      </c>
      <c r="F133" s="131"/>
    </row>
    <row r="134" spans="1:6" ht="12.75">
      <c r="A134" s="28" t="s">
        <v>5</v>
      </c>
      <c r="B134" s="100" t="s">
        <v>1007</v>
      </c>
      <c r="C134" s="79" t="s">
        <v>9</v>
      </c>
      <c r="D134" s="78" t="s">
        <v>1006</v>
      </c>
      <c r="E134" s="79" t="s">
        <v>2092</v>
      </c>
      <c r="F134" s="131"/>
    </row>
    <row r="135" spans="1:6" s="40" customFormat="1" ht="12.75">
      <c r="A135" s="25" t="s">
        <v>6</v>
      </c>
      <c r="B135" s="478" t="s">
        <v>2138</v>
      </c>
      <c r="C135" s="478" t="s">
        <v>2138</v>
      </c>
      <c r="D135" s="478" t="s">
        <v>2138</v>
      </c>
      <c r="E135" s="478" t="s">
        <v>2138</v>
      </c>
      <c r="F135" s="132"/>
    </row>
    <row r="136" spans="1:6" s="40" customFormat="1" ht="12.75">
      <c r="A136" s="25" t="s">
        <v>7</v>
      </c>
      <c r="B136" s="478" t="s">
        <v>2138</v>
      </c>
      <c r="C136" s="478" t="s">
        <v>2138</v>
      </c>
      <c r="D136" s="478" t="s">
        <v>2138</v>
      </c>
      <c r="E136" s="478" t="s">
        <v>2138</v>
      </c>
      <c r="F136" s="132"/>
    </row>
    <row r="137" spans="1:6" s="23" customFormat="1" ht="15">
      <c r="A137" s="23" t="s">
        <v>33</v>
      </c>
      <c r="F137" s="128"/>
    </row>
    <row r="138" spans="1:6" s="20" customFormat="1" ht="12.75">
      <c r="A138" s="17" t="s">
        <v>16</v>
      </c>
      <c r="B138" s="18" t="s">
        <v>19</v>
      </c>
      <c r="C138" s="17" t="s">
        <v>20</v>
      </c>
      <c r="D138" s="18" t="s">
        <v>21</v>
      </c>
      <c r="E138" s="94" t="s">
        <v>17</v>
      </c>
      <c r="F138" s="129" t="s">
        <v>24</v>
      </c>
    </row>
    <row r="139" spans="1:6" s="21" customFormat="1" ht="12.75">
      <c r="A139" s="26" t="s">
        <v>1989</v>
      </c>
      <c r="B139" s="26"/>
      <c r="F139" s="130"/>
    </row>
    <row r="140" spans="1:6" ht="12.75">
      <c r="A140" s="28" t="s">
        <v>0</v>
      </c>
      <c r="B140" s="47" t="s">
        <v>799</v>
      </c>
      <c r="C140" s="49" t="s">
        <v>10</v>
      </c>
      <c r="D140" s="158" t="s">
        <v>798</v>
      </c>
      <c r="E140" s="88" t="s">
        <v>77</v>
      </c>
      <c r="F140" s="47" t="s">
        <v>797</v>
      </c>
    </row>
    <row r="141" spans="1:6" ht="12.75">
      <c r="A141" s="28" t="s">
        <v>1</v>
      </c>
      <c r="B141" s="47" t="s">
        <v>796</v>
      </c>
      <c r="C141" s="49" t="s">
        <v>10</v>
      </c>
      <c r="D141" s="156" t="s">
        <v>795</v>
      </c>
      <c r="E141" s="88" t="s">
        <v>77</v>
      </c>
      <c r="F141" s="47" t="s">
        <v>794</v>
      </c>
    </row>
    <row r="142" spans="1:6" ht="12.75" customHeight="1">
      <c r="A142" s="28" t="s">
        <v>2</v>
      </c>
      <c r="B142" s="50" t="s">
        <v>836</v>
      </c>
      <c r="C142" s="52" t="s">
        <v>18</v>
      </c>
      <c r="D142" s="160" t="s">
        <v>835</v>
      </c>
      <c r="E142" s="87" t="s">
        <v>189</v>
      </c>
      <c r="F142" s="389" t="s">
        <v>832</v>
      </c>
    </row>
    <row r="143" spans="1:6" ht="12.75">
      <c r="A143" s="28" t="s">
        <v>3</v>
      </c>
      <c r="B143" s="50" t="s">
        <v>834</v>
      </c>
      <c r="C143" s="52" t="s">
        <v>18</v>
      </c>
      <c r="D143" s="160" t="s">
        <v>833</v>
      </c>
      <c r="E143" s="87" t="s">
        <v>189</v>
      </c>
      <c r="F143" s="389" t="s">
        <v>832</v>
      </c>
    </row>
    <row r="144" spans="1:6" ht="12.75">
      <c r="A144" s="28"/>
      <c r="B144" s="9"/>
      <c r="C144" s="9"/>
      <c r="D144" s="9"/>
      <c r="E144" s="96"/>
      <c r="F144" s="131"/>
    </row>
    <row r="145" spans="1:6" ht="12.75">
      <c r="A145" s="28" t="s">
        <v>4</v>
      </c>
      <c r="B145" s="47" t="s">
        <v>893</v>
      </c>
      <c r="C145" s="67" t="s">
        <v>38</v>
      </c>
      <c r="D145" s="168" t="s">
        <v>895</v>
      </c>
      <c r="E145" s="167" t="s">
        <v>535</v>
      </c>
      <c r="F145" s="102" t="s">
        <v>894</v>
      </c>
    </row>
    <row r="146" spans="1:6" ht="12.75">
      <c r="A146" s="28" t="s">
        <v>5</v>
      </c>
      <c r="B146" s="47" t="s">
        <v>893</v>
      </c>
      <c r="C146" s="66" t="s">
        <v>38</v>
      </c>
      <c r="D146" s="168" t="s">
        <v>892</v>
      </c>
      <c r="E146" s="167" t="s">
        <v>535</v>
      </c>
      <c r="F146" s="47" t="s">
        <v>891</v>
      </c>
    </row>
    <row r="147" spans="1:6" s="40" customFormat="1" ht="12.75">
      <c r="A147" s="25" t="s">
        <v>6</v>
      </c>
      <c r="B147" s="478" t="s">
        <v>2138</v>
      </c>
      <c r="C147" s="478" t="s">
        <v>2139</v>
      </c>
      <c r="D147" s="478" t="s">
        <v>2140</v>
      </c>
      <c r="E147" s="478"/>
      <c r="F147" s="132"/>
    </row>
    <row r="148" spans="1:6" s="40" customFormat="1" ht="12.75">
      <c r="A148" s="25" t="s">
        <v>7</v>
      </c>
      <c r="B148" s="478" t="s">
        <v>2138</v>
      </c>
      <c r="C148" s="478" t="s">
        <v>2138</v>
      </c>
      <c r="D148" s="478" t="s">
        <v>2138</v>
      </c>
      <c r="E148" s="478" t="s">
        <v>2138</v>
      </c>
      <c r="F148" s="132"/>
    </row>
    <row r="149" spans="1:6" s="21" customFormat="1" ht="12.75">
      <c r="A149" s="26" t="s">
        <v>1990</v>
      </c>
      <c r="B149" s="26"/>
      <c r="F149" s="130"/>
    </row>
    <row r="150" spans="1:6" ht="12.75">
      <c r="A150" s="28" t="s">
        <v>0</v>
      </c>
      <c r="B150" s="478" t="s">
        <v>2138</v>
      </c>
      <c r="C150" s="478" t="s">
        <v>2138</v>
      </c>
      <c r="D150" s="478" t="s">
        <v>2138</v>
      </c>
      <c r="E150" s="478" t="s">
        <v>2138</v>
      </c>
      <c r="F150" s="9"/>
    </row>
    <row r="151" spans="1:6" ht="12.75">
      <c r="A151" s="28" t="s">
        <v>1</v>
      </c>
      <c r="B151" s="50" t="s">
        <v>839</v>
      </c>
      <c r="C151" s="52" t="s">
        <v>18</v>
      </c>
      <c r="D151" s="161" t="s">
        <v>838</v>
      </c>
      <c r="E151" s="87" t="s">
        <v>189</v>
      </c>
      <c r="F151" s="389" t="s">
        <v>837</v>
      </c>
    </row>
    <row r="152" spans="1:6" ht="12.75">
      <c r="A152" s="28" t="s">
        <v>2</v>
      </c>
      <c r="B152" s="47" t="s">
        <v>804</v>
      </c>
      <c r="C152" s="49" t="s">
        <v>10</v>
      </c>
      <c r="D152" s="154" t="s">
        <v>803</v>
      </c>
      <c r="E152" s="88" t="s">
        <v>114</v>
      </c>
      <c r="F152" s="47" t="s">
        <v>800</v>
      </c>
    </row>
    <row r="153" spans="1:6" ht="12.75">
      <c r="A153" s="28" t="s">
        <v>3</v>
      </c>
      <c r="B153" s="47" t="s">
        <v>802</v>
      </c>
      <c r="C153" s="49" t="s">
        <v>10</v>
      </c>
      <c r="D153" s="155" t="s">
        <v>801</v>
      </c>
      <c r="E153" s="88" t="s">
        <v>114</v>
      </c>
      <c r="F153" s="47" t="s">
        <v>800</v>
      </c>
    </row>
    <row r="154" spans="1:6" ht="12.75">
      <c r="A154" s="28"/>
      <c r="B154" s="9"/>
      <c r="C154" s="9"/>
      <c r="D154" s="9"/>
      <c r="E154" s="96"/>
      <c r="F154" s="131"/>
    </row>
    <row r="155" spans="1:6" ht="12.75">
      <c r="A155" s="28" t="s">
        <v>4</v>
      </c>
      <c r="B155" s="149" t="s">
        <v>1009</v>
      </c>
      <c r="C155" s="149" t="s">
        <v>1014</v>
      </c>
      <c r="D155" s="191" t="s">
        <v>1010</v>
      </c>
      <c r="E155" s="151" t="s">
        <v>2136</v>
      </c>
      <c r="F155" s="150" t="s">
        <v>1011</v>
      </c>
    </row>
    <row r="156" spans="1:6" ht="12.75">
      <c r="A156" s="28" t="s">
        <v>5</v>
      </c>
      <c r="B156" s="149" t="s">
        <v>1009</v>
      </c>
      <c r="C156" s="149" t="s">
        <v>1014</v>
      </c>
      <c r="D156" s="191" t="s">
        <v>1010</v>
      </c>
      <c r="E156" s="151" t="s">
        <v>2136</v>
      </c>
      <c r="F156" s="150" t="s">
        <v>1011</v>
      </c>
    </row>
    <row r="157" spans="1:6" s="40" customFormat="1" ht="12.75">
      <c r="A157" s="25" t="s">
        <v>6</v>
      </c>
      <c r="B157" s="149" t="s">
        <v>1009</v>
      </c>
      <c r="C157" s="149" t="s">
        <v>1013</v>
      </c>
      <c r="D157" s="191" t="s">
        <v>1010</v>
      </c>
      <c r="E157" s="151" t="s">
        <v>2136</v>
      </c>
      <c r="F157" s="150" t="s">
        <v>1011</v>
      </c>
    </row>
    <row r="158" spans="1:6" s="40" customFormat="1" ht="12.75">
      <c r="A158" s="25" t="s">
        <v>7</v>
      </c>
      <c r="B158" s="149" t="s">
        <v>1009</v>
      </c>
      <c r="C158" s="149" t="s">
        <v>1013</v>
      </c>
      <c r="D158" s="191" t="s">
        <v>1010</v>
      </c>
      <c r="E158" s="151" t="s">
        <v>2136</v>
      </c>
      <c r="F158" s="150" t="s">
        <v>1011</v>
      </c>
    </row>
    <row r="159" spans="1:6" s="21" customFormat="1" ht="12.75">
      <c r="A159" s="26" t="s">
        <v>1991</v>
      </c>
      <c r="B159" s="26"/>
      <c r="F159" s="130"/>
    </row>
    <row r="160" spans="1:6" ht="12.75">
      <c r="A160" s="28" t="s">
        <v>0</v>
      </c>
      <c r="B160" s="77" t="s">
        <v>937</v>
      </c>
      <c r="C160" s="76" t="s">
        <v>39</v>
      </c>
      <c r="D160" s="25" t="s">
        <v>936</v>
      </c>
      <c r="E160" s="124" t="s">
        <v>656</v>
      </c>
      <c r="F160" s="47" t="s">
        <v>935</v>
      </c>
    </row>
    <row r="161" spans="1:6" ht="12.75">
      <c r="A161" s="28" t="s">
        <v>1</v>
      </c>
      <c r="B161" s="77" t="s">
        <v>934</v>
      </c>
      <c r="C161" s="76" t="s">
        <v>39</v>
      </c>
      <c r="D161" s="172" t="s">
        <v>933</v>
      </c>
      <c r="E161" s="124" t="s">
        <v>656</v>
      </c>
      <c r="F161" s="47" t="s">
        <v>932</v>
      </c>
    </row>
    <row r="162" spans="1:6" ht="12.75">
      <c r="A162" s="28" t="s">
        <v>2</v>
      </c>
      <c r="B162" s="478" t="s">
        <v>2138</v>
      </c>
      <c r="C162" s="478" t="s">
        <v>2138</v>
      </c>
      <c r="D162" s="478" t="s">
        <v>2138</v>
      </c>
      <c r="E162" s="478" t="s">
        <v>2138</v>
      </c>
      <c r="F162" s="102"/>
    </row>
    <row r="163" spans="1:6" ht="12.75">
      <c r="A163" s="28" t="s">
        <v>3</v>
      </c>
      <c r="B163" s="478" t="s">
        <v>2138</v>
      </c>
      <c r="C163" s="478" t="s">
        <v>2138</v>
      </c>
      <c r="D163" s="478" t="s">
        <v>2138</v>
      </c>
      <c r="E163" s="478" t="s">
        <v>2138</v>
      </c>
      <c r="F163" s="102"/>
    </row>
    <row r="164" spans="1:6" ht="12.75">
      <c r="A164" s="28"/>
      <c r="B164" s="9"/>
      <c r="C164" s="9"/>
      <c r="D164" s="9"/>
      <c r="E164" s="96"/>
      <c r="F164" s="131"/>
    </row>
    <row r="165" spans="1:6" s="40" customFormat="1" ht="12.75">
      <c r="A165" s="25" t="s">
        <v>4</v>
      </c>
      <c r="B165" s="203" t="s">
        <v>2047</v>
      </c>
      <c r="C165" s="106" t="s">
        <v>1040</v>
      </c>
      <c r="D165" s="195" t="s">
        <v>1041</v>
      </c>
      <c r="E165" s="193" t="s">
        <v>2105</v>
      </c>
      <c r="F165" s="195" t="s">
        <v>1042</v>
      </c>
    </row>
    <row r="166" spans="1:6" s="40" customFormat="1" ht="12.75">
      <c r="A166" s="25" t="s">
        <v>5</v>
      </c>
      <c r="B166" s="203" t="s">
        <v>2047</v>
      </c>
      <c r="C166" s="106" t="s">
        <v>1039</v>
      </c>
      <c r="D166" s="195" t="s">
        <v>1041</v>
      </c>
      <c r="E166" s="193" t="s">
        <v>2105</v>
      </c>
      <c r="F166" s="195" t="s">
        <v>1042</v>
      </c>
    </row>
    <row r="167" spans="1:6" s="40" customFormat="1" ht="12.75">
      <c r="A167" s="25" t="s">
        <v>6</v>
      </c>
      <c r="B167" s="203" t="s">
        <v>2047</v>
      </c>
      <c r="C167" s="106" t="s">
        <v>1038</v>
      </c>
      <c r="D167" s="195" t="s">
        <v>1041</v>
      </c>
      <c r="E167" s="193" t="s">
        <v>2105</v>
      </c>
      <c r="F167" s="195" t="s">
        <v>1042</v>
      </c>
    </row>
    <row r="168" spans="1:6" s="40" customFormat="1" ht="12.75">
      <c r="A168" s="25" t="s">
        <v>7</v>
      </c>
      <c r="B168" s="203" t="s">
        <v>2047</v>
      </c>
      <c r="C168" s="106" t="s">
        <v>1035</v>
      </c>
      <c r="D168" s="195" t="s">
        <v>1041</v>
      </c>
      <c r="E168" s="193" t="s">
        <v>2105</v>
      </c>
      <c r="F168" s="195" t="s">
        <v>1042</v>
      </c>
    </row>
    <row r="169" spans="1:6" s="21" customFormat="1" ht="12.75">
      <c r="A169" s="26" t="s">
        <v>1992</v>
      </c>
      <c r="B169" s="26"/>
      <c r="F169" s="130"/>
    </row>
    <row r="170" spans="1:6" ht="12.75">
      <c r="A170" s="28" t="s">
        <v>0</v>
      </c>
      <c r="B170" s="478" t="s">
        <v>2138</v>
      </c>
      <c r="C170" s="478" t="s">
        <v>2138</v>
      </c>
      <c r="D170" s="478" t="s">
        <v>2138</v>
      </c>
      <c r="E170" s="478" t="s">
        <v>2138</v>
      </c>
      <c r="F170" s="131"/>
    </row>
    <row r="171" spans="1:6" ht="12.75">
      <c r="A171" s="28" t="s">
        <v>1</v>
      </c>
      <c r="B171" s="77" t="s">
        <v>943</v>
      </c>
      <c r="C171" s="76" t="s">
        <v>39</v>
      </c>
      <c r="D171" s="172" t="s">
        <v>942</v>
      </c>
      <c r="E171" s="185" t="s">
        <v>656</v>
      </c>
      <c r="F171" s="47" t="s">
        <v>941</v>
      </c>
    </row>
    <row r="172" spans="1:6" ht="12.75" customHeight="1">
      <c r="A172" s="28" t="s">
        <v>2</v>
      </c>
      <c r="B172" s="77" t="s">
        <v>940</v>
      </c>
      <c r="C172" s="76" t="s">
        <v>39</v>
      </c>
      <c r="D172" s="171" t="s">
        <v>939</v>
      </c>
      <c r="E172" s="185" t="s">
        <v>656</v>
      </c>
      <c r="F172" s="47" t="s">
        <v>938</v>
      </c>
    </row>
    <row r="173" spans="1:6" ht="12.75">
      <c r="A173" s="28" t="s">
        <v>3</v>
      </c>
      <c r="B173" s="71" t="s">
        <v>989</v>
      </c>
      <c r="C173" s="186" t="s">
        <v>22</v>
      </c>
      <c r="D173" s="186" t="s">
        <v>988</v>
      </c>
      <c r="E173" s="196" t="s">
        <v>987</v>
      </c>
      <c r="F173" s="71" t="s">
        <v>986</v>
      </c>
    </row>
    <row r="174" spans="1:6" ht="12.75">
      <c r="A174" s="28"/>
      <c r="B174" s="9"/>
      <c r="C174" s="9"/>
      <c r="D174" s="9"/>
      <c r="E174" s="96"/>
      <c r="F174" s="131"/>
    </row>
    <row r="175" spans="1:6" ht="12.75">
      <c r="A175" s="28" t="s">
        <v>4</v>
      </c>
      <c r="B175" s="9" t="s">
        <v>2045</v>
      </c>
      <c r="C175" s="193" t="s">
        <v>343</v>
      </c>
      <c r="D175" s="193" t="s">
        <v>1021</v>
      </c>
      <c r="E175" s="193" t="s">
        <v>2098</v>
      </c>
      <c r="F175" s="193" t="s">
        <v>1022</v>
      </c>
    </row>
    <row r="176" spans="1:6" ht="12.75">
      <c r="A176" s="28" t="s">
        <v>5</v>
      </c>
      <c r="B176" s="9" t="s">
        <v>2045</v>
      </c>
      <c r="C176" s="193" t="s">
        <v>343</v>
      </c>
      <c r="D176" s="193" t="s">
        <v>1021</v>
      </c>
      <c r="E176" s="193" t="s">
        <v>2098</v>
      </c>
      <c r="F176" s="193" t="s">
        <v>1022</v>
      </c>
    </row>
    <row r="177" spans="1:6" s="40" customFormat="1" ht="12.75">
      <c r="A177" s="25" t="s">
        <v>6</v>
      </c>
      <c r="B177" s="9" t="s">
        <v>2045</v>
      </c>
      <c r="C177" s="193" t="s">
        <v>346</v>
      </c>
      <c r="D177" s="193" t="s">
        <v>1021</v>
      </c>
      <c r="E177" s="193" t="s">
        <v>2098</v>
      </c>
      <c r="F177" s="193" t="s">
        <v>1022</v>
      </c>
    </row>
    <row r="178" spans="1:6" s="40" customFormat="1" ht="12.75">
      <c r="A178" s="25" t="s">
        <v>7</v>
      </c>
      <c r="B178" s="9" t="s">
        <v>2045</v>
      </c>
      <c r="C178" s="193" t="s">
        <v>346</v>
      </c>
      <c r="D178" s="193" t="s">
        <v>1021</v>
      </c>
      <c r="E178" s="193" t="s">
        <v>2098</v>
      </c>
      <c r="F178" s="193" t="s">
        <v>1022</v>
      </c>
    </row>
    <row r="179" spans="1:6" s="21" customFormat="1" ht="12.75">
      <c r="A179" s="26" t="s">
        <v>1993</v>
      </c>
      <c r="B179" s="26"/>
      <c r="C179" s="353"/>
      <c r="D179" s="353"/>
      <c r="F179" s="130"/>
    </row>
    <row r="180" spans="1:6" ht="12.75">
      <c r="A180" s="28" t="s">
        <v>0</v>
      </c>
      <c r="B180" s="77" t="s">
        <v>949</v>
      </c>
      <c r="C180" s="76" t="s">
        <v>39</v>
      </c>
      <c r="D180" s="25" t="s">
        <v>948</v>
      </c>
      <c r="E180" s="124" t="s">
        <v>656</v>
      </c>
      <c r="F180" s="47" t="s">
        <v>947</v>
      </c>
    </row>
    <row r="181" spans="1:6" ht="12.75">
      <c r="A181" s="28" t="s">
        <v>1</v>
      </c>
      <c r="B181" s="77" t="s">
        <v>946</v>
      </c>
      <c r="C181" s="76" t="s">
        <v>39</v>
      </c>
      <c r="D181" s="25" t="s">
        <v>945</v>
      </c>
      <c r="E181" s="124" t="s">
        <v>656</v>
      </c>
      <c r="F181" s="47" t="s">
        <v>944</v>
      </c>
    </row>
    <row r="182" spans="1:6" ht="12.75" customHeight="1">
      <c r="A182" s="28" t="s">
        <v>2</v>
      </c>
      <c r="B182" s="71" t="s">
        <v>985</v>
      </c>
      <c r="C182" s="70" t="s">
        <v>22</v>
      </c>
      <c r="D182" s="72" t="s">
        <v>984</v>
      </c>
      <c r="E182" s="175" t="s">
        <v>239</v>
      </c>
      <c r="F182" s="71" t="s">
        <v>983</v>
      </c>
    </row>
    <row r="183" spans="1:6" ht="12.75">
      <c r="A183" s="28" t="s">
        <v>3</v>
      </c>
      <c r="B183" s="71" t="s">
        <v>995</v>
      </c>
      <c r="C183" s="70" t="s">
        <v>22</v>
      </c>
      <c r="D183" s="69" t="s">
        <v>994</v>
      </c>
      <c r="E183" s="175" t="s">
        <v>239</v>
      </c>
      <c r="F183" s="71" t="s">
        <v>993</v>
      </c>
    </row>
    <row r="184" spans="1:6" ht="12.75">
      <c r="A184" s="28"/>
      <c r="B184" s="9"/>
      <c r="C184" s="9"/>
      <c r="D184" s="9"/>
      <c r="E184" s="96"/>
      <c r="F184" s="131"/>
    </row>
    <row r="185" spans="1:6" ht="12.75">
      <c r="A185" s="28" t="s">
        <v>4</v>
      </c>
      <c r="B185" s="478" t="s">
        <v>2138</v>
      </c>
      <c r="C185" s="478" t="s">
        <v>2138</v>
      </c>
      <c r="D185" s="478" t="s">
        <v>2138</v>
      </c>
      <c r="E185" s="478" t="s">
        <v>2138</v>
      </c>
      <c r="F185" s="131"/>
    </row>
    <row r="186" spans="1:6" ht="12.75">
      <c r="A186" s="28" t="s">
        <v>5</v>
      </c>
      <c r="B186" s="478" t="s">
        <v>2138</v>
      </c>
      <c r="C186" s="478" t="s">
        <v>2138</v>
      </c>
      <c r="D186" s="478" t="s">
        <v>2138</v>
      </c>
      <c r="E186" s="478" t="s">
        <v>2138</v>
      </c>
      <c r="F186" s="131"/>
    </row>
    <row r="187" spans="1:6" s="40" customFormat="1" ht="12.75">
      <c r="A187" s="25" t="s">
        <v>6</v>
      </c>
      <c r="B187" s="478" t="s">
        <v>2138</v>
      </c>
      <c r="C187" s="478" t="s">
        <v>2138</v>
      </c>
      <c r="D187" s="478" t="s">
        <v>2138</v>
      </c>
      <c r="E187" s="478" t="s">
        <v>2138</v>
      </c>
      <c r="F187" s="132"/>
    </row>
    <row r="188" spans="1:6" s="40" customFormat="1" ht="12.75">
      <c r="A188" s="25" t="s">
        <v>7</v>
      </c>
      <c r="B188" s="478" t="s">
        <v>2138</v>
      </c>
      <c r="C188" s="478" t="s">
        <v>2138</v>
      </c>
      <c r="D188" s="478" t="s">
        <v>2138</v>
      </c>
      <c r="E188" s="478" t="s">
        <v>2138</v>
      </c>
      <c r="F188" s="132"/>
    </row>
    <row r="189" spans="1:6" s="23" customFormat="1" ht="15">
      <c r="A189" s="23" t="s">
        <v>34</v>
      </c>
      <c r="F189" s="128"/>
    </row>
    <row r="190" spans="1:6" s="20" customFormat="1" ht="12.75">
      <c r="A190" s="17" t="s">
        <v>16</v>
      </c>
      <c r="B190" s="18" t="s">
        <v>19</v>
      </c>
      <c r="C190" s="17" t="s">
        <v>20</v>
      </c>
      <c r="D190" s="18" t="s">
        <v>21</v>
      </c>
      <c r="E190" s="94" t="s">
        <v>17</v>
      </c>
      <c r="F190" s="129" t="s">
        <v>24</v>
      </c>
    </row>
    <row r="191" spans="1:6" s="21" customFormat="1" ht="12.75">
      <c r="A191" s="26" t="s">
        <v>2093</v>
      </c>
      <c r="B191" s="26"/>
      <c r="F191" s="130"/>
    </row>
    <row r="192" spans="1:6" ht="12.75">
      <c r="A192" s="28" t="s">
        <v>0</v>
      </c>
      <c r="B192" s="47" t="s">
        <v>848</v>
      </c>
      <c r="C192" s="49" t="s">
        <v>10</v>
      </c>
      <c r="D192" s="164" t="s">
        <v>847</v>
      </c>
      <c r="E192" s="88" t="s">
        <v>77</v>
      </c>
      <c r="F192" s="47" t="s">
        <v>846</v>
      </c>
    </row>
    <row r="193" spans="1:6" ht="12.75">
      <c r="A193" s="28" t="s">
        <v>1</v>
      </c>
      <c r="B193" s="47" t="s">
        <v>845</v>
      </c>
      <c r="C193" s="49" t="s">
        <v>10</v>
      </c>
      <c r="D193" s="163" t="s">
        <v>844</v>
      </c>
      <c r="E193" s="88" t="s">
        <v>77</v>
      </c>
      <c r="F193" s="47" t="s">
        <v>843</v>
      </c>
    </row>
    <row r="194" spans="1:6" ht="12.75" customHeight="1">
      <c r="A194" s="28" t="s">
        <v>2</v>
      </c>
      <c r="B194" s="47" t="s">
        <v>842</v>
      </c>
      <c r="C194" s="49" t="s">
        <v>10</v>
      </c>
      <c r="D194" s="162" t="s">
        <v>841</v>
      </c>
      <c r="E194" s="88" t="s">
        <v>77</v>
      </c>
      <c r="F194" s="47" t="s">
        <v>840</v>
      </c>
    </row>
    <row r="195" spans="1:6" ht="12.75">
      <c r="A195" s="28" t="s">
        <v>3</v>
      </c>
      <c r="B195" s="478" t="s">
        <v>2138</v>
      </c>
      <c r="C195" s="478" t="s">
        <v>2138</v>
      </c>
      <c r="D195" s="478" t="s">
        <v>2138</v>
      </c>
      <c r="E195" s="478" t="s">
        <v>2138</v>
      </c>
      <c r="F195" s="9"/>
    </row>
    <row r="196" spans="1:6" ht="12.75">
      <c r="A196" s="28"/>
      <c r="B196" s="9"/>
      <c r="C196" s="9"/>
      <c r="D196" s="9"/>
      <c r="E196" s="96"/>
      <c r="F196" s="131"/>
    </row>
    <row r="197" spans="1:6" ht="12.75">
      <c r="A197" s="28" t="s">
        <v>4</v>
      </c>
      <c r="B197" s="202" t="s">
        <v>901</v>
      </c>
      <c r="C197" s="138" t="s">
        <v>38</v>
      </c>
      <c r="D197" s="592" t="s">
        <v>900</v>
      </c>
      <c r="E197" s="181" t="s">
        <v>214</v>
      </c>
      <c r="F197" s="593" t="s">
        <v>899</v>
      </c>
    </row>
    <row r="198" spans="1:6" ht="12.75">
      <c r="A198" s="28" t="s">
        <v>5</v>
      </c>
      <c r="B198" s="311" t="s">
        <v>898</v>
      </c>
      <c r="C198" s="135" t="s">
        <v>38</v>
      </c>
      <c r="D198" s="594" t="s">
        <v>897</v>
      </c>
      <c r="E198" s="595" t="s">
        <v>214</v>
      </c>
      <c r="F198" s="596" t="s">
        <v>896</v>
      </c>
    </row>
    <row r="199" spans="1:6" s="40" customFormat="1" ht="12.75">
      <c r="A199" s="25" t="s">
        <v>6</v>
      </c>
      <c r="B199" s="478" t="s">
        <v>2138</v>
      </c>
      <c r="C199" s="478" t="s">
        <v>2139</v>
      </c>
      <c r="D199" s="478" t="s">
        <v>2140</v>
      </c>
      <c r="E199" s="478"/>
      <c r="F199" s="132"/>
    </row>
    <row r="200" spans="1:6" s="40" customFormat="1" ht="12.75">
      <c r="A200" s="25" t="s">
        <v>7</v>
      </c>
      <c r="B200" s="478" t="s">
        <v>2138</v>
      </c>
      <c r="C200" s="478" t="s">
        <v>2138</v>
      </c>
      <c r="D200" s="478" t="s">
        <v>2138</v>
      </c>
      <c r="E200" s="478" t="s">
        <v>2138</v>
      </c>
      <c r="F200" s="132"/>
    </row>
    <row r="201" spans="1:6" s="21" customFormat="1" ht="12.75">
      <c r="A201" s="26" t="s">
        <v>2094</v>
      </c>
      <c r="B201" s="26"/>
      <c r="F201" s="130"/>
    </row>
    <row r="202" spans="1:6" ht="12.75">
      <c r="A202" s="28" t="s">
        <v>0</v>
      </c>
      <c r="B202" s="50" t="s">
        <v>866</v>
      </c>
      <c r="C202" s="52" t="s">
        <v>18</v>
      </c>
      <c r="D202" s="51" t="s">
        <v>865</v>
      </c>
      <c r="E202" s="160" t="s">
        <v>861</v>
      </c>
      <c r="F202" s="389" t="s">
        <v>864</v>
      </c>
    </row>
    <row r="203" spans="1:6" ht="12.75">
      <c r="A203" s="28" t="s">
        <v>1</v>
      </c>
      <c r="B203" s="50" t="s">
        <v>863</v>
      </c>
      <c r="C203" s="52" t="s">
        <v>18</v>
      </c>
      <c r="D203" s="159" t="s">
        <v>862</v>
      </c>
      <c r="E203" s="160" t="s">
        <v>861</v>
      </c>
      <c r="F203" s="389" t="s">
        <v>860</v>
      </c>
    </row>
    <row r="204" spans="1:6" ht="12.75" customHeight="1">
      <c r="A204" s="28" t="s">
        <v>2</v>
      </c>
      <c r="B204" s="47" t="s">
        <v>854</v>
      </c>
      <c r="C204" s="49" t="s">
        <v>10</v>
      </c>
      <c r="D204" s="163" t="s">
        <v>853</v>
      </c>
      <c r="E204" s="88" t="s">
        <v>114</v>
      </c>
      <c r="F204" s="47" t="s">
        <v>852</v>
      </c>
    </row>
    <row r="205" spans="1:6" ht="12.75">
      <c r="A205" s="28" t="s">
        <v>3</v>
      </c>
      <c r="B205" s="47" t="s">
        <v>851</v>
      </c>
      <c r="C205" s="49" t="s">
        <v>10</v>
      </c>
      <c r="D205" s="164" t="s">
        <v>850</v>
      </c>
      <c r="E205" s="88" t="s">
        <v>114</v>
      </c>
      <c r="F205" s="47" t="s">
        <v>849</v>
      </c>
    </row>
    <row r="206" spans="1:6" ht="12.75">
      <c r="A206" s="28"/>
      <c r="B206" s="9"/>
      <c r="C206" s="9"/>
      <c r="D206" s="9"/>
      <c r="E206" s="96"/>
      <c r="F206" s="131"/>
    </row>
    <row r="207" spans="1:6" ht="12.75">
      <c r="A207" s="28" t="s">
        <v>4</v>
      </c>
      <c r="B207" s="149" t="s">
        <v>1009</v>
      </c>
      <c r="C207" s="149" t="s">
        <v>1015</v>
      </c>
      <c r="D207" s="191" t="s">
        <v>1010</v>
      </c>
      <c r="E207" s="151" t="s">
        <v>2136</v>
      </c>
      <c r="F207" s="150" t="s">
        <v>1011</v>
      </c>
    </row>
    <row r="208" spans="1:6" ht="12.75">
      <c r="A208" s="28" t="s">
        <v>5</v>
      </c>
      <c r="B208" s="149" t="s">
        <v>1009</v>
      </c>
      <c r="C208" s="149" t="s">
        <v>1015</v>
      </c>
      <c r="D208" s="191" t="s">
        <v>1010</v>
      </c>
      <c r="E208" s="151" t="s">
        <v>2136</v>
      </c>
      <c r="F208" s="150" t="s">
        <v>1011</v>
      </c>
    </row>
    <row r="209" spans="1:6" s="40" customFormat="1" ht="12.75">
      <c r="A209" s="25" t="s">
        <v>6</v>
      </c>
      <c r="B209" s="202" t="s">
        <v>907</v>
      </c>
      <c r="C209" s="148" t="s">
        <v>38</v>
      </c>
      <c r="D209" s="592" t="s">
        <v>906</v>
      </c>
      <c r="E209" s="181" t="s">
        <v>214</v>
      </c>
      <c r="F209" s="593" t="s">
        <v>905</v>
      </c>
    </row>
    <row r="210" spans="1:6" s="40" customFormat="1" ht="12.75">
      <c r="A210" s="25" t="s">
        <v>7</v>
      </c>
      <c r="B210" s="311" t="s">
        <v>904</v>
      </c>
      <c r="C210" s="135" t="s">
        <v>38</v>
      </c>
      <c r="D210" s="594" t="s">
        <v>903</v>
      </c>
      <c r="E210" s="595" t="s">
        <v>214</v>
      </c>
      <c r="F210" s="596" t="s">
        <v>902</v>
      </c>
    </row>
    <row r="211" spans="1:6" s="21" customFormat="1" ht="12.75">
      <c r="A211" s="26" t="s">
        <v>2095</v>
      </c>
      <c r="B211" s="26"/>
      <c r="F211" s="130"/>
    </row>
    <row r="212" spans="1:6" ht="12.75">
      <c r="A212" s="28" t="s">
        <v>0</v>
      </c>
      <c r="B212" s="47" t="s">
        <v>859</v>
      </c>
      <c r="C212" s="49" t="s">
        <v>10</v>
      </c>
      <c r="D212" s="156" t="s">
        <v>858</v>
      </c>
      <c r="E212" s="88" t="s">
        <v>77</v>
      </c>
      <c r="F212" s="47" t="s">
        <v>855</v>
      </c>
    </row>
    <row r="213" spans="1:6" ht="12.75">
      <c r="A213" s="28" t="s">
        <v>1</v>
      </c>
      <c r="B213" s="47" t="s">
        <v>857</v>
      </c>
      <c r="C213" s="49" t="s">
        <v>10</v>
      </c>
      <c r="D213" s="157" t="s">
        <v>856</v>
      </c>
      <c r="E213" s="88" t="s">
        <v>77</v>
      </c>
      <c r="F213" s="47" t="s">
        <v>855</v>
      </c>
    </row>
    <row r="214" spans="1:6" ht="12.75" customHeight="1">
      <c r="A214" s="28" t="s">
        <v>2</v>
      </c>
      <c r="B214" s="47" t="s">
        <v>913</v>
      </c>
      <c r="C214" s="66" t="s">
        <v>38</v>
      </c>
      <c r="D214" s="170" t="s">
        <v>912</v>
      </c>
      <c r="E214" s="169" t="s">
        <v>214</v>
      </c>
      <c r="F214" s="102" t="s">
        <v>911</v>
      </c>
    </row>
    <row r="215" spans="1:6" ht="12.75">
      <c r="A215" s="28" t="s">
        <v>3</v>
      </c>
      <c r="B215" s="47" t="s">
        <v>910</v>
      </c>
      <c r="C215" s="66" t="s">
        <v>38</v>
      </c>
      <c r="D215" s="170" t="s">
        <v>909</v>
      </c>
      <c r="E215" s="169" t="s">
        <v>214</v>
      </c>
      <c r="F215" s="102" t="s">
        <v>908</v>
      </c>
    </row>
    <row r="216" spans="1:6" ht="12.75">
      <c r="A216" s="28"/>
      <c r="B216" s="9"/>
      <c r="C216" s="9"/>
      <c r="D216" s="9"/>
      <c r="E216" s="96"/>
      <c r="F216" s="131"/>
    </row>
    <row r="217" spans="1:6" s="40" customFormat="1" ht="12.75">
      <c r="A217" s="25" t="s">
        <v>4</v>
      </c>
      <c r="B217" s="172" t="s">
        <v>2042</v>
      </c>
      <c r="C217" s="193" t="s">
        <v>1016</v>
      </c>
      <c r="D217" s="192" t="s">
        <v>1017</v>
      </c>
      <c r="E217" s="193" t="s">
        <v>2083</v>
      </c>
      <c r="F217" s="193" t="s">
        <v>1043</v>
      </c>
    </row>
    <row r="218" spans="1:6" s="40" customFormat="1" ht="12.75">
      <c r="A218" s="25" t="s">
        <v>5</v>
      </c>
      <c r="B218" s="172" t="s">
        <v>2042</v>
      </c>
      <c r="C218" s="193" t="s">
        <v>1016</v>
      </c>
      <c r="D218" s="192" t="s">
        <v>1017</v>
      </c>
      <c r="E218" s="193" t="s">
        <v>2083</v>
      </c>
      <c r="F218" s="193" t="s">
        <v>1043</v>
      </c>
    </row>
    <row r="219" spans="1:6" s="40" customFormat="1" ht="12.75">
      <c r="A219" s="25" t="s">
        <v>6</v>
      </c>
      <c r="B219" s="172" t="s">
        <v>2042</v>
      </c>
      <c r="C219" s="193" t="s">
        <v>1018</v>
      </c>
      <c r="D219" s="192" t="s">
        <v>1017</v>
      </c>
      <c r="E219" s="193" t="s">
        <v>2083</v>
      </c>
      <c r="F219" s="193" t="s">
        <v>1043</v>
      </c>
    </row>
    <row r="220" spans="1:6" s="40" customFormat="1" ht="12.75">
      <c r="A220" s="25" t="s">
        <v>7</v>
      </c>
      <c r="B220" s="172" t="s">
        <v>2042</v>
      </c>
      <c r="C220" s="193" t="s">
        <v>1018</v>
      </c>
      <c r="D220" s="192" t="s">
        <v>1017</v>
      </c>
      <c r="E220" s="193" t="s">
        <v>2083</v>
      </c>
      <c r="F220" s="193" t="s">
        <v>1043</v>
      </c>
    </row>
    <row r="221" spans="1:6" s="21" customFormat="1" ht="12.75">
      <c r="A221" s="26" t="s">
        <v>2096</v>
      </c>
      <c r="B221" s="26"/>
      <c r="F221" s="130"/>
    </row>
    <row r="222" spans="1:6" ht="12.75">
      <c r="A222" s="28" t="s">
        <v>0</v>
      </c>
      <c r="B222" s="71" t="s">
        <v>992</v>
      </c>
      <c r="C222" s="70" t="s">
        <v>22</v>
      </c>
      <c r="D222" s="69" t="s">
        <v>991</v>
      </c>
      <c r="E222" s="85" t="s">
        <v>987</v>
      </c>
      <c r="F222" s="71" t="s">
        <v>990</v>
      </c>
    </row>
    <row r="223" spans="1:6" ht="12.75">
      <c r="A223" s="28" t="s">
        <v>1</v>
      </c>
      <c r="B223" s="71" t="s">
        <v>1000</v>
      </c>
      <c r="C223" s="70" t="s">
        <v>22</v>
      </c>
      <c r="D223" s="69" t="s">
        <v>999</v>
      </c>
      <c r="E223" s="85" t="s">
        <v>987</v>
      </c>
      <c r="F223" s="71" t="s">
        <v>990</v>
      </c>
    </row>
    <row r="224" spans="1:6" ht="12.75" customHeight="1">
      <c r="A224" s="28" t="s">
        <v>2</v>
      </c>
      <c r="B224" s="71" t="s">
        <v>998</v>
      </c>
      <c r="C224" s="70" t="s">
        <v>22</v>
      </c>
      <c r="D224" s="69" t="s">
        <v>997</v>
      </c>
      <c r="E224" s="85" t="s">
        <v>987</v>
      </c>
      <c r="F224" s="71" t="s">
        <v>996</v>
      </c>
    </row>
    <row r="225" spans="1:6" ht="12.75">
      <c r="A225" s="28" t="s">
        <v>3</v>
      </c>
      <c r="B225" s="77" t="s">
        <v>958</v>
      </c>
      <c r="C225" s="76" t="s">
        <v>39</v>
      </c>
      <c r="D225" s="171" t="s">
        <v>957</v>
      </c>
      <c r="E225" s="124" t="s">
        <v>656</v>
      </c>
      <c r="F225" s="47" t="s">
        <v>956</v>
      </c>
    </row>
    <row r="226" spans="1:6" ht="12.75">
      <c r="A226" s="28"/>
      <c r="B226" s="9"/>
      <c r="C226" s="9"/>
      <c r="D226" s="9"/>
      <c r="E226" s="96"/>
      <c r="F226" s="131"/>
    </row>
    <row r="227" spans="1:6" ht="12.75">
      <c r="A227" s="28" t="s">
        <v>4</v>
      </c>
      <c r="B227" s="9" t="s">
        <v>2046</v>
      </c>
      <c r="C227" s="193" t="s">
        <v>343</v>
      </c>
      <c r="D227" s="193" t="s">
        <v>1019</v>
      </c>
      <c r="E227" s="193" t="s">
        <v>2098</v>
      </c>
      <c r="F227" s="193" t="s">
        <v>1020</v>
      </c>
    </row>
    <row r="228" spans="1:6" ht="12.75">
      <c r="A228" s="28" t="s">
        <v>5</v>
      </c>
      <c r="B228" s="9" t="s">
        <v>2046</v>
      </c>
      <c r="C228" s="193" t="s">
        <v>343</v>
      </c>
      <c r="D228" s="193" t="s">
        <v>1019</v>
      </c>
      <c r="E228" s="193" t="s">
        <v>2098</v>
      </c>
      <c r="F228" s="193" t="s">
        <v>1020</v>
      </c>
    </row>
    <row r="229" spans="1:6" s="40" customFormat="1" ht="12.75">
      <c r="A229" s="25" t="s">
        <v>6</v>
      </c>
      <c r="B229" s="9" t="s">
        <v>2046</v>
      </c>
      <c r="C229" s="193" t="s">
        <v>346</v>
      </c>
      <c r="D229" s="193" t="s">
        <v>1019</v>
      </c>
      <c r="E229" s="193" t="s">
        <v>2098</v>
      </c>
      <c r="F229" s="193" t="s">
        <v>1020</v>
      </c>
    </row>
    <row r="230" spans="1:6" s="40" customFormat="1" ht="12.75">
      <c r="A230" s="25" t="s">
        <v>7</v>
      </c>
      <c r="B230" s="9" t="s">
        <v>2046</v>
      </c>
      <c r="C230" s="193" t="s">
        <v>346</v>
      </c>
      <c r="D230" s="193" t="s">
        <v>1019</v>
      </c>
      <c r="E230" s="193" t="s">
        <v>2098</v>
      </c>
      <c r="F230" s="193" t="s">
        <v>1020</v>
      </c>
    </row>
    <row r="231" spans="1:6" s="21" customFormat="1" ht="12.75">
      <c r="A231" s="26" t="s">
        <v>2097</v>
      </c>
      <c r="B231" s="26"/>
      <c r="F231" s="130"/>
    </row>
    <row r="232" spans="1:6" ht="12.75" customHeight="1">
      <c r="A232" s="28" t="s">
        <v>0</v>
      </c>
      <c r="B232" s="567" t="s">
        <v>2041</v>
      </c>
      <c r="C232" s="478" t="s">
        <v>2138</v>
      </c>
      <c r="D232" s="478" t="s">
        <v>2138</v>
      </c>
      <c r="E232" s="478" t="s">
        <v>2138</v>
      </c>
      <c r="F232" s="47"/>
    </row>
    <row r="233" spans="1:6" ht="12.75" customHeight="1">
      <c r="A233" s="28" t="s">
        <v>1</v>
      </c>
      <c r="B233" s="568"/>
      <c r="C233" s="478" t="s">
        <v>2138</v>
      </c>
      <c r="D233" s="478" t="s">
        <v>2138</v>
      </c>
      <c r="E233" s="478" t="s">
        <v>2138</v>
      </c>
      <c r="F233" s="47"/>
    </row>
    <row r="234" spans="1:6" ht="12.75" customHeight="1">
      <c r="A234" s="28" t="s">
        <v>2</v>
      </c>
      <c r="B234" s="568"/>
      <c r="C234" s="478" t="s">
        <v>2138</v>
      </c>
      <c r="D234" s="478" t="s">
        <v>2138</v>
      </c>
      <c r="E234" s="478" t="s">
        <v>2138</v>
      </c>
      <c r="F234" s="71"/>
    </row>
    <row r="235" spans="1:6" ht="12.75" customHeight="1">
      <c r="A235" s="28" t="s">
        <v>3</v>
      </c>
      <c r="B235" s="569"/>
      <c r="C235" s="478" t="s">
        <v>2138</v>
      </c>
      <c r="D235" s="478" t="s">
        <v>2138</v>
      </c>
      <c r="E235" s="478" t="s">
        <v>2138</v>
      </c>
      <c r="F235" s="71"/>
    </row>
    <row r="236" spans="1:6" ht="12.75">
      <c r="A236" s="28"/>
      <c r="B236" s="9"/>
      <c r="C236" s="9"/>
      <c r="D236" s="9"/>
      <c r="E236" s="96"/>
      <c r="F236" s="131"/>
    </row>
    <row r="237" spans="1:6" ht="12.75">
      <c r="A237" s="28" t="s">
        <v>4</v>
      </c>
      <c r="B237" s="478" t="s">
        <v>2138</v>
      </c>
      <c r="C237" s="478" t="s">
        <v>2138</v>
      </c>
      <c r="D237" s="478" t="s">
        <v>2138</v>
      </c>
      <c r="E237" s="478" t="s">
        <v>2138</v>
      </c>
      <c r="F237" s="131"/>
    </row>
    <row r="238" spans="1:6" ht="12.75">
      <c r="A238" s="28" t="s">
        <v>5</v>
      </c>
      <c r="B238" s="478" t="s">
        <v>2138</v>
      </c>
      <c r="C238" s="478" t="s">
        <v>2138</v>
      </c>
      <c r="D238" s="478" t="s">
        <v>2138</v>
      </c>
      <c r="E238" s="478" t="s">
        <v>2138</v>
      </c>
      <c r="F238" s="131"/>
    </row>
    <row r="239" spans="1:6" s="40" customFormat="1" ht="12.75">
      <c r="A239" s="25" t="s">
        <v>6</v>
      </c>
      <c r="B239" s="478" t="s">
        <v>2138</v>
      </c>
      <c r="C239" s="478" t="s">
        <v>2138</v>
      </c>
      <c r="D239" s="478" t="s">
        <v>2138</v>
      </c>
      <c r="E239" s="478" t="s">
        <v>2138</v>
      </c>
      <c r="F239" s="291"/>
    </row>
    <row r="240" spans="1:6" s="40" customFormat="1" ht="12.75">
      <c r="A240" s="25" t="s">
        <v>7</v>
      </c>
      <c r="B240" s="478" t="s">
        <v>2138</v>
      </c>
      <c r="C240" s="478" t="s">
        <v>2138</v>
      </c>
      <c r="D240" s="478" t="s">
        <v>2138</v>
      </c>
      <c r="E240" s="478" t="s">
        <v>2138</v>
      </c>
      <c r="F240" s="291"/>
    </row>
    <row r="241" spans="1:6" s="23" customFormat="1" ht="15">
      <c r="A241" s="23" t="s">
        <v>35</v>
      </c>
      <c r="F241" s="128"/>
    </row>
    <row r="242" spans="1:6" s="20" customFormat="1" ht="12.75">
      <c r="A242" s="17" t="s">
        <v>16</v>
      </c>
      <c r="B242" s="18" t="s">
        <v>19</v>
      </c>
      <c r="C242" s="17" t="s">
        <v>20</v>
      </c>
      <c r="D242" s="18" t="s">
        <v>21</v>
      </c>
      <c r="E242" s="94" t="s">
        <v>17</v>
      </c>
      <c r="F242" s="129" t="s">
        <v>24</v>
      </c>
    </row>
    <row r="243" spans="1:6" s="21" customFormat="1" ht="12.75">
      <c r="A243" s="26" t="s">
        <v>2026</v>
      </c>
      <c r="B243" s="26"/>
      <c r="F243" s="130"/>
    </row>
    <row r="244" spans="1:6" ht="12.75">
      <c r="A244" s="28" t="s">
        <v>0</v>
      </c>
      <c r="B244" s="77" t="s">
        <v>955</v>
      </c>
      <c r="C244" s="76" t="s">
        <v>39</v>
      </c>
      <c r="D244" s="173" t="s">
        <v>954</v>
      </c>
      <c r="E244" s="124" t="s">
        <v>656</v>
      </c>
      <c r="F244" s="47" t="s">
        <v>953</v>
      </c>
    </row>
    <row r="245" spans="1:6" ht="12.75">
      <c r="A245" s="28" t="s">
        <v>1</v>
      </c>
      <c r="B245" s="77" t="s">
        <v>952</v>
      </c>
      <c r="C245" s="76" t="s">
        <v>39</v>
      </c>
      <c r="D245" s="172" t="s">
        <v>951</v>
      </c>
      <c r="E245" s="124" t="s">
        <v>656</v>
      </c>
      <c r="F245" s="47" t="s">
        <v>950</v>
      </c>
    </row>
    <row r="246" spans="1:6" ht="12.75" customHeight="1">
      <c r="A246" s="28" t="s">
        <v>2</v>
      </c>
      <c r="B246" s="71" t="s">
        <v>1005</v>
      </c>
      <c r="C246" s="70" t="s">
        <v>22</v>
      </c>
      <c r="D246" s="180" t="s">
        <v>1004</v>
      </c>
      <c r="E246" s="175" t="s">
        <v>239</v>
      </c>
      <c r="F246" s="71" t="s">
        <v>1001</v>
      </c>
    </row>
    <row r="247" spans="1:6" ht="12.75">
      <c r="A247" s="28" t="s">
        <v>3</v>
      </c>
      <c r="B247" s="71" t="s">
        <v>1003</v>
      </c>
      <c r="C247" s="70" t="s">
        <v>22</v>
      </c>
      <c r="D247" s="179" t="s">
        <v>1002</v>
      </c>
      <c r="E247" s="175" t="s">
        <v>239</v>
      </c>
      <c r="F247" s="71" t="s">
        <v>1001</v>
      </c>
    </row>
    <row r="248" spans="1:6" ht="12.75">
      <c r="A248" s="28"/>
      <c r="B248" s="9"/>
      <c r="C248" s="9"/>
      <c r="D248" s="9"/>
      <c r="E248" s="96"/>
      <c r="F248" s="131"/>
    </row>
    <row r="249" spans="1:6" ht="12.75">
      <c r="A249" s="28" t="s">
        <v>4</v>
      </c>
      <c r="B249" s="66" t="s">
        <v>964</v>
      </c>
      <c r="C249" s="66" t="s">
        <v>38</v>
      </c>
      <c r="D249" s="170" t="s">
        <v>963</v>
      </c>
      <c r="E249" s="169" t="s">
        <v>214</v>
      </c>
      <c r="F249" s="174" t="s">
        <v>962</v>
      </c>
    </row>
    <row r="250" spans="1:6" ht="12.75">
      <c r="A250" s="28" t="s">
        <v>5</v>
      </c>
      <c r="B250" s="66" t="s">
        <v>961</v>
      </c>
      <c r="C250" s="66" t="s">
        <v>38</v>
      </c>
      <c r="D250" s="170" t="s">
        <v>960</v>
      </c>
      <c r="E250" s="169" t="s">
        <v>214</v>
      </c>
      <c r="F250" s="174" t="s">
        <v>959</v>
      </c>
    </row>
    <row r="251" spans="1:6" s="40" customFormat="1" ht="12.75">
      <c r="A251" s="25" t="s">
        <v>6</v>
      </c>
      <c r="B251" s="478" t="s">
        <v>2138</v>
      </c>
      <c r="C251" s="478" t="s">
        <v>2139</v>
      </c>
      <c r="D251" s="478" t="s">
        <v>2140</v>
      </c>
      <c r="E251" s="478"/>
      <c r="F251" s="132"/>
    </row>
    <row r="252" spans="1:6" s="40" customFormat="1" ht="12.75">
      <c r="A252" s="25" t="s">
        <v>7</v>
      </c>
      <c r="B252" s="478" t="s">
        <v>2138</v>
      </c>
      <c r="C252" s="478" t="s">
        <v>2138</v>
      </c>
      <c r="D252" s="478" t="s">
        <v>2138</v>
      </c>
      <c r="E252" s="478" t="s">
        <v>2138</v>
      </c>
      <c r="F252" s="132"/>
    </row>
    <row r="253" spans="1:6" s="21" customFormat="1" ht="12.75">
      <c r="A253" s="26" t="s">
        <v>2025</v>
      </c>
      <c r="B253" s="26"/>
      <c r="F253" s="130"/>
    </row>
    <row r="254" spans="1:6" ht="12.75">
      <c r="A254" s="28" t="s">
        <v>0</v>
      </c>
      <c r="B254" s="478" t="s">
        <v>2138</v>
      </c>
      <c r="C254" s="478" t="s">
        <v>2138</v>
      </c>
      <c r="D254" s="478" t="s">
        <v>2138</v>
      </c>
      <c r="E254" s="478" t="s">
        <v>2138</v>
      </c>
      <c r="F254" s="9"/>
    </row>
    <row r="255" spans="1:6" ht="12.75">
      <c r="A255" s="28" t="s">
        <v>1</v>
      </c>
      <c r="B255" s="478" t="s">
        <v>2138</v>
      </c>
      <c r="C255" s="478" t="s">
        <v>2138</v>
      </c>
      <c r="D255" s="478" t="s">
        <v>2138</v>
      </c>
      <c r="E255" s="478" t="s">
        <v>2138</v>
      </c>
      <c r="F255" s="9"/>
    </row>
    <row r="256" spans="1:6" ht="12.75" customHeight="1">
      <c r="A256" s="28" t="s">
        <v>2</v>
      </c>
      <c r="B256" s="478" t="s">
        <v>2138</v>
      </c>
      <c r="C256" s="478" t="s">
        <v>2138</v>
      </c>
      <c r="D256" s="478" t="s">
        <v>2138</v>
      </c>
      <c r="E256" s="478" t="s">
        <v>2138</v>
      </c>
      <c r="F256" s="9"/>
    </row>
    <row r="257" spans="1:6" ht="12.75">
      <c r="A257" s="28" t="s">
        <v>3</v>
      </c>
      <c r="B257" s="478" t="s">
        <v>2138</v>
      </c>
      <c r="C257" s="478" t="s">
        <v>2138</v>
      </c>
      <c r="D257" s="478" t="s">
        <v>2138</v>
      </c>
      <c r="E257" s="478" t="s">
        <v>2138</v>
      </c>
      <c r="F257" s="9"/>
    </row>
    <row r="258" spans="1:6" ht="12.75">
      <c r="A258" s="28"/>
      <c r="B258" s="9"/>
      <c r="C258" s="9"/>
      <c r="D258" s="9"/>
      <c r="E258" s="96"/>
      <c r="F258" s="131"/>
    </row>
    <row r="259" spans="1:6" ht="12.75">
      <c r="A259" s="28" t="s">
        <v>4</v>
      </c>
      <c r="B259" s="9" t="s">
        <v>2144</v>
      </c>
      <c r="C259" s="193" t="s">
        <v>2145</v>
      </c>
      <c r="D259" s="193" t="s">
        <v>2147</v>
      </c>
      <c r="E259" s="193" t="s">
        <v>1125</v>
      </c>
      <c r="F259" s="193"/>
    </row>
    <row r="260" spans="1:6" ht="12.75">
      <c r="A260" s="28" t="s">
        <v>5</v>
      </c>
      <c r="B260" s="9" t="s">
        <v>2144</v>
      </c>
      <c r="C260" s="193" t="s">
        <v>2145</v>
      </c>
      <c r="D260" s="193" t="s">
        <v>2147</v>
      </c>
      <c r="E260" s="193" t="s">
        <v>1125</v>
      </c>
      <c r="F260" s="193"/>
    </row>
    <row r="261" spans="1:6" s="40" customFormat="1" ht="12.75">
      <c r="A261" s="25" t="s">
        <v>6</v>
      </c>
      <c r="B261" s="9" t="s">
        <v>2144</v>
      </c>
      <c r="C261" s="193" t="s">
        <v>2146</v>
      </c>
      <c r="D261" s="193" t="s">
        <v>2147</v>
      </c>
      <c r="E261" s="193" t="s">
        <v>1125</v>
      </c>
      <c r="F261" s="193"/>
    </row>
    <row r="262" spans="1:6" s="40" customFormat="1" ht="12.75">
      <c r="A262" s="25" t="s">
        <v>7</v>
      </c>
      <c r="B262" s="9" t="s">
        <v>2144</v>
      </c>
      <c r="C262" s="193" t="s">
        <v>2146</v>
      </c>
      <c r="D262" s="193" t="s">
        <v>2147</v>
      </c>
      <c r="E262" s="193" t="s">
        <v>1125</v>
      </c>
      <c r="F262" s="193"/>
    </row>
    <row r="263" spans="1:6" s="21" customFormat="1" ht="12.75">
      <c r="A263" s="26" t="s">
        <v>2024</v>
      </c>
      <c r="B263" s="26"/>
      <c r="F263" s="130"/>
    </row>
    <row r="264" spans="1:6" ht="12.75">
      <c r="A264" s="28" t="s">
        <v>0</v>
      </c>
      <c r="B264" s="478" t="s">
        <v>2138</v>
      </c>
      <c r="C264" s="478" t="s">
        <v>2138</v>
      </c>
      <c r="D264" s="478" t="s">
        <v>2138</v>
      </c>
      <c r="E264" s="478" t="s">
        <v>2138</v>
      </c>
      <c r="F264" s="9"/>
    </row>
    <row r="265" spans="1:6" ht="12.75">
      <c r="A265" s="28" t="s">
        <v>1</v>
      </c>
      <c r="B265" s="478" t="s">
        <v>2138</v>
      </c>
      <c r="C265" s="478" t="s">
        <v>2138</v>
      </c>
      <c r="D265" s="478" t="s">
        <v>2138</v>
      </c>
      <c r="E265" s="478" t="s">
        <v>2138</v>
      </c>
      <c r="F265" s="9"/>
    </row>
    <row r="266" spans="1:6" ht="12.75" customHeight="1">
      <c r="A266" s="28" t="s">
        <v>2</v>
      </c>
      <c r="B266" s="478" t="s">
        <v>2138</v>
      </c>
      <c r="C266" s="478" t="s">
        <v>2138</v>
      </c>
      <c r="D266" s="478" t="s">
        <v>2138</v>
      </c>
      <c r="E266" s="478" t="s">
        <v>2138</v>
      </c>
      <c r="F266" s="9"/>
    </row>
    <row r="267" spans="1:6" ht="12.75">
      <c r="A267" s="28" t="s">
        <v>3</v>
      </c>
      <c r="B267" s="478" t="s">
        <v>2138</v>
      </c>
      <c r="C267" s="478" t="s">
        <v>2138</v>
      </c>
      <c r="D267" s="478" t="s">
        <v>2138</v>
      </c>
      <c r="E267" s="478" t="s">
        <v>2138</v>
      </c>
      <c r="F267" s="9"/>
    </row>
    <row r="268" spans="1:6" ht="12.75">
      <c r="A268" s="28"/>
      <c r="B268" s="9"/>
      <c r="C268" s="9"/>
      <c r="D268" s="9"/>
      <c r="E268" s="96"/>
      <c r="F268" s="131"/>
    </row>
    <row r="269" spans="1:6" ht="12.75">
      <c r="A269" s="28" t="s">
        <v>4</v>
      </c>
      <c r="B269" s="478" t="s">
        <v>2138</v>
      </c>
      <c r="C269" s="478" t="s">
        <v>2138</v>
      </c>
      <c r="D269" s="478" t="s">
        <v>2138</v>
      </c>
      <c r="E269" s="478" t="s">
        <v>2138</v>
      </c>
      <c r="F269" s="131"/>
    </row>
    <row r="270" spans="1:6" ht="12.75">
      <c r="A270" s="28" t="s">
        <v>5</v>
      </c>
      <c r="B270" s="478" t="s">
        <v>2138</v>
      </c>
      <c r="C270" s="478" t="s">
        <v>2138</v>
      </c>
      <c r="D270" s="478" t="s">
        <v>2138</v>
      </c>
      <c r="E270" s="478" t="s">
        <v>2138</v>
      </c>
      <c r="F270" s="131"/>
    </row>
    <row r="271" spans="1:6" s="40" customFormat="1" ht="12.75">
      <c r="A271" s="25" t="s">
        <v>6</v>
      </c>
      <c r="B271" s="478" t="s">
        <v>2138</v>
      </c>
      <c r="C271" s="478" t="s">
        <v>2138</v>
      </c>
      <c r="D271" s="478" t="s">
        <v>2138</v>
      </c>
      <c r="E271" s="478" t="s">
        <v>2138</v>
      </c>
      <c r="F271" s="132"/>
    </row>
    <row r="272" spans="1:6" s="40" customFormat="1" ht="12.75">
      <c r="A272" s="25" t="s">
        <v>7</v>
      </c>
      <c r="B272" s="478" t="s">
        <v>2138</v>
      </c>
      <c r="C272" s="478" t="s">
        <v>2138</v>
      </c>
      <c r="D272" s="478" t="s">
        <v>2138</v>
      </c>
      <c r="E272" s="478" t="s">
        <v>2138</v>
      </c>
      <c r="F272" s="132"/>
    </row>
    <row r="273" spans="1:6" s="21" customFormat="1" ht="12.75">
      <c r="A273" s="26" t="s">
        <v>2023</v>
      </c>
      <c r="B273" s="26"/>
      <c r="F273" s="130"/>
    </row>
    <row r="274" spans="1:6" ht="12.75" customHeight="1">
      <c r="A274" s="28" t="s">
        <v>0</v>
      </c>
      <c r="B274" s="502" t="s">
        <v>2053</v>
      </c>
      <c r="C274" s="503"/>
      <c r="D274" s="28"/>
      <c r="E274" s="95"/>
      <c r="F274" s="9"/>
    </row>
    <row r="275" spans="1:6" ht="12.75" customHeight="1">
      <c r="A275" s="28" t="s">
        <v>1</v>
      </c>
      <c r="B275" s="504"/>
      <c r="C275" s="505"/>
      <c r="D275" s="28"/>
      <c r="E275" s="95"/>
      <c r="F275" s="9"/>
    </row>
    <row r="276" spans="1:6" ht="12.75" customHeight="1">
      <c r="A276" s="28" t="s">
        <v>2</v>
      </c>
      <c r="B276" s="504"/>
      <c r="C276" s="505"/>
      <c r="D276" s="28"/>
      <c r="E276" s="95"/>
      <c r="F276" s="9"/>
    </row>
    <row r="277" spans="1:6" ht="12.75" customHeight="1">
      <c r="A277" s="28" t="s">
        <v>3</v>
      </c>
      <c r="B277" s="506"/>
      <c r="C277" s="507"/>
      <c r="D277" s="28"/>
      <c r="E277" s="95"/>
      <c r="F277" s="9"/>
    </row>
    <row r="278" spans="1:6" ht="12.75">
      <c r="A278" s="28"/>
      <c r="B278" s="9"/>
      <c r="C278" s="9"/>
      <c r="D278" s="9"/>
      <c r="E278" s="96"/>
      <c r="F278" s="131"/>
    </row>
    <row r="279" spans="1:6" ht="12.75" customHeight="1">
      <c r="A279" s="28" t="s">
        <v>4</v>
      </c>
      <c r="B279" s="502" t="s">
        <v>2052</v>
      </c>
      <c r="C279" s="503"/>
      <c r="D279" s="41"/>
      <c r="E279" s="96"/>
      <c r="F279" s="131"/>
    </row>
    <row r="280" spans="1:6" ht="12.75" customHeight="1">
      <c r="A280" s="28" t="s">
        <v>5</v>
      </c>
      <c r="B280" s="504"/>
      <c r="C280" s="505"/>
      <c r="D280" s="41"/>
      <c r="E280" s="96"/>
      <c r="F280" s="131"/>
    </row>
    <row r="281" spans="1:6" s="40" customFormat="1" ht="12.75" customHeight="1">
      <c r="A281" s="25" t="s">
        <v>6</v>
      </c>
      <c r="B281" s="504"/>
      <c r="C281" s="505"/>
      <c r="D281" s="25"/>
      <c r="E281" s="38"/>
      <c r="F281" s="132"/>
    </row>
    <row r="282" spans="1:6" s="40" customFormat="1" ht="12.75" customHeight="1">
      <c r="A282" s="25" t="s">
        <v>7</v>
      </c>
      <c r="B282" s="506"/>
      <c r="C282" s="507"/>
      <c r="D282" s="25"/>
      <c r="E282" s="38"/>
      <c r="F282" s="132"/>
    </row>
    <row r="283" spans="1:6" s="21" customFormat="1" ht="12.75">
      <c r="A283" s="26" t="s">
        <v>64</v>
      </c>
      <c r="B283" s="26"/>
      <c r="F283" s="130"/>
    </row>
    <row r="284" spans="1:6" ht="12.75" customHeight="1">
      <c r="A284" s="28" t="s">
        <v>0</v>
      </c>
      <c r="B284" s="543" t="s">
        <v>2051</v>
      </c>
      <c r="C284" s="544"/>
      <c r="D284" s="28"/>
      <c r="E284" s="95"/>
      <c r="F284" s="9"/>
    </row>
    <row r="285" spans="1:6" ht="12.75" customHeight="1">
      <c r="A285" s="28" t="s">
        <v>1</v>
      </c>
      <c r="B285" s="545"/>
      <c r="C285" s="546"/>
      <c r="D285" s="28"/>
      <c r="E285" s="95"/>
      <c r="F285" s="9"/>
    </row>
    <row r="286" spans="1:6" ht="12.75" customHeight="1">
      <c r="A286" s="28" t="s">
        <v>2</v>
      </c>
      <c r="B286" s="545"/>
      <c r="C286" s="546"/>
      <c r="D286" s="28"/>
      <c r="E286" s="95"/>
      <c r="F286" s="9"/>
    </row>
    <row r="287" spans="1:6" ht="12.75" customHeight="1">
      <c r="A287" s="28" t="s">
        <v>3</v>
      </c>
      <c r="B287" s="545"/>
      <c r="C287" s="546"/>
      <c r="D287" s="28"/>
      <c r="E287" s="95"/>
      <c r="F287" s="9"/>
    </row>
    <row r="288" spans="1:6" ht="12.75" customHeight="1">
      <c r="A288" s="28"/>
      <c r="B288" s="565"/>
      <c r="C288" s="566"/>
      <c r="D288" s="9"/>
      <c r="E288" s="96"/>
      <c r="F288" s="131"/>
    </row>
    <row r="289" spans="1:6" ht="12.75">
      <c r="A289" s="28" t="s">
        <v>4</v>
      </c>
      <c r="B289" s="9"/>
      <c r="C289" s="10"/>
      <c r="D289" s="41"/>
      <c r="E289" s="96"/>
      <c r="F289" s="131"/>
    </row>
    <row r="290" spans="1:6" ht="12.75">
      <c r="A290" s="28" t="s">
        <v>5</v>
      </c>
      <c r="B290" s="9"/>
      <c r="C290" s="10"/>
      <c r="D290" s="41"/>
      <c r="E290" s="96"/>
      <c r="F290" s="131"/>
    </row>
    <row r="291" spans="1:6" s="40" customFormat="1" ht="12.75">
      <c r="A291" s="25" t="s">
        <v>6</v>
      </c>
      <c r="B291" s="38"/>
      <c r="C291" s="38"/>
      <c r="D291" s="25"/>
      <c r="E291" s="38"/>
      <c r="F291" s="132"/>
    </row>
    <row r="292" spans="1:6" s="40" customFormat="1" ht="12.75">
      <c r="A292" s="25" t="s">
        <v>7</v>
      </c>
      <c r="B292" s="38"/>
      <c r="C292" s="38"/>
      <c r="D292" s="25"/>
      <c r="E292" s="38"/>
      <c r="F292" s="132"/>
    </row>
  </sheetData>
  <sheetProtection/>
  <mergeCells count="7">
    <mergeCell ref="A31:D31"/>
    <mergeCell ref="A32:F32"/>
    <mergeCell ref="B108:F116"/>
    <mergeCell ref="B284:C288"/>
    <mergeCell ref="B279:C282"/>
    <mergeCell ref="B274:C277"/>
    <mergeCell ref="B232:B235"/>
  </mergeCells>
  <printOptions gridLines="1" headings="1"/>
  <pageMargins left="0.75" right="0.75" top="1" bottom="1" header="0.5" footer="0.5"/>
  <pageSetup fitToHeight="0" fitToWidth="1"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N345"/>
  <sheetViews>
    <sheetView zoomScale="80" zoomScaleNormal="80" zoomScalePageLayoutView="0" workbookViewId="0" topLeftCell="A46">
      <selection activeCell="D24" sqref="D24"/>
    </sheetView>
  </sheetViews>
  <sheetFormatPr defaultColWidth="10.875" defaultRowHeight="15.75"/>
  <cols>
    <col min="1" max="1" width="20.625" style="7" customWidth="1"/>
    <col min="2" max="2" width="25.875" style="7" customWidth="1"/>
    <col min="3" max="3" width="49.125" style="7" bestFit="1" customWidth="1"/>
    <col min="4" max="4" width="68.375" style="7" customWidth="1"/>
    <col min="5" max="5" width="88.875" style="98" bestFit="1" customWidth="1"/>
    <col min="6" max="6" width="251.375" style="126" bestFit="1" customWidth="1"/>
    <col min="7" max="7" width="31.125" style="7" customWidth="1"/>
    <col min="8" max="16384" width="10.875" style="7" customWidth="1"/>
  </cols>
  <sheetData>
    <row r="1" spans="1:6" ht="12.75">
      <c r="A1" s="8"/>
      <c r="B1" s="8"/>
      <c r="C1" s="8"/>
      <c r="D1" s="8"/>
      <c r="E1" s="90"/>
      <c r="F1" s="125"/>
    </row>
    <row r="2" spans="1:6" ht="12.75" customHeight="1">
      <c r="A2" s="8"/>
      <c r="B2" s="8"/>
      <c r="C2" s="8"/>
      <c r="D2" s="43" t="s">
        <v>25</v>
      </c>
      <c r="E2" s="90"/>
      <c r="F2" s="125"/>
    </row>
    <row r="3" spans="1:6" ht="15" customHeight="1">
      <c r="A3" s="8"/>
      <c r="B3" s="8"/>
      <c r="C3" s="8"/>
      <c r="D3" s="43" t="s">
        <v>26</v>
      </c>
      <c r="E3" s="90"/>
      <c r="F3" s="125"/>
    </row>
    <row r="4" spans="1:6" ht="15" customHeight="1">
      <c r="A4" s="8"/>
      <c r="B4" s="8"/>
      <c r="C4" s="8"/>
      <c r="D4" s="43" t="s">
        <v>27</v>
      </c>
      <c r="E4" s="90"/>
      <c r="F4" s="125"/>
    </row>
    <row r="5" spans="1:6" ht="15" customHeight="1">
      <c r="A5" s="8"/>
      <c r="B5" s="8"/>
      <c r="C5" s="8"/>
      <c r="D5" s="43" t="s">
        <v>28</v>
      </c>
      <c r="E5" s="90"/>
      <c r="F5" s="125"/>
    </row>
    <row r="6" spans="1:6" ht="15" customHeight="1">
      <c r="A6" s="8"/>
      <c r="B6" s="8"/>
      <c r="C6" s="8"/>
      <c r="D6" s="43" t="s">
        <v>51</v>
      </c>
      <c r="E6" s="90"/>
      <c r="F6" s="125"/>
    </row>
    <row r="7" spans="1:6" ht="15" customHeight="1">
      <c r="A7" s="8"/>
      <c r="B7" s="8"/>
      <c r="C7" s="8"/>
      <c r="D7" s="43"/>
      <c r="E7" s="90"/>
      <c r="F7" s="125"/>
    </row>
    <row r="8" spans="1:6" ht="15" customHeight="1">
      <c r="A8" s="8"/>
      <c r="B8" s="8"/>
      <c r="C8" s="8"/>
      <c r="D8" s="44" t="s">
        <v>29</v>
      </c>
      <c r="E8" s="90"/>
      <c r="F8" s="125"/>
    </row>
    <row r="9" spans="1:6" ht="15" customHeight="1">
      <c r="A9" s="8"/>
      <c r="B9" s="8"/>
      <c r="C9" s="8"/>
      <c r="D9" s="43" t="s">
        <v>2141</v>
      </c>
      <c r="E9" s="90"/>
      <c r="F9" s="125"/>
    </row>
    <row r="10" spans="1:6" ht="15" customHeight="1">
      <c r="A10" s="8"/>
      <c r="B10" s="8"/>
      <c r="C10" s="8"/>
      <c r="D10" s="43" t="s">
        <v>31</v>
      </c>
      <c r="E10" s="90"/>
      <c r="F10" s="125"/>
    </row>
    <row r="11" spans="1:6" ht="15" customHeight="1">
      <c r="A11" s="8"/>
      <c r="B11" s="8"/>
      <c r="C11" s="8"/>
      <c r="D11" s="44" t="s">
        <v>30</v>
      </c>
      <c r="E11" s="90"/>
      <c r="F11" s="125"/>
    </row>
    <row r="12" spans="1:6" ht="13.5" customHeight="1">
      <c r="A12" s="8"/>
      <c r="B12" s="8"/>
      <c r="C12" s="8"/>
      <c r="D12" s="45" t="s">
        <v>2115</v>
      </c>
      <c r="E12" s="90"/>
      <c r="F12" s="125"/>
    </row>
    <row r="13" spans="1:6" ht="13.5" customHeight="1">
      <c r="A13" s="8"/>
      <c r="B13" s="8"/>
      <c r="C13" s="8"/>
      <c r="D13" s="45" t="s">
        <v>2116</v>
      </c>
      <c r="E13" s="90"/>
      <c r="F13" s="125"/>
    </row>
    <row r="14" spans="1:6" ht="13.5" customHeight="1">
      <c r="A14" s="8"/>
      <c r="B14" s="8"/>
      <c r="C14" s="8"/>
      <c r="D14" s="45" t="s">
        <v>2117</v>
      </c>
      <c r="E14" s="90"/>
      <c r="F14" s="125"/>
    </row>
    <row r="15" spans="1:5" ht="15">
      <c r="A15" s="6"/>
      <c r="B15" s="6"/>
      <c r="C15" s="6"/>
      <c r="D15" s="370" t="s">
        <v>2126</v>
      </c>
      <c r="E15" s="90"/>
    </row>
    <row r="16" spans="1:5" ht="15">
      <c r="A16" s="6"/>
      <c r="B16" s="6"/>
      <c r="C16" s="6"/>
      <c r="D16" s="13"/>
      <c r="E16" s="90"/>
    </row>
    <row r="17" spans="1:5" ht="15">
      <c r="A17"/>
      <c r="B17"/>
      <c r="C17"/>
      <c r="D17"/>
      <c r="E17" s="91"/>
    </row>
    <row r="18" spans="1:6" ht="13.5">
      <c r="A18" s="15" t="s">
        <v>23</v>
      </c>
      <c r="B18" s="16" t="s">
        <v>50</v>
      </c>
      <c r="C18" s="338" t="s">
        <v>2027</v>
      </c>
      <c r="D18" s="92"/>
      <c r="E18" s="127"/>
      <c r="F18" s="7"/>
    </row>
    <row r="19" spans="1:6" ht="15">
      <c r="A19" s="31" t="s">
        <v>10</v>
      </c>
      <c r="B19" s="242">
        <v>19</v>
      </c>
      <c r="C19" s="339">
        <f>(B19/142)*95</f>
        <v>12.711267605633802</v>
      </c>
      <c r="D19" s="92"/>
      <c r="E19" s="127"/>
      <c r="F19" s="7"/>
    </row>
    <row r="20" spans="1:6" ht="15">
      <c r="A20" s="32" t="s">
        <v>44</v>
      </c>
      <c r="B20" s="243">
        <v>10</v>
      </c>
      <c r="C20" s="339">
        <f aca="true" t="shared" si="0" ref="C20:C28">(B20/142)*95</f>
        <v>6.690140845070423</v>
      </c>
      <c r="D20" s="92"/>
      <c r="E20" s="127"/>
      <c r="F20" s="7"/>
    </row>
    <row r="21" spans="1:6" ht="15">
      <c r="A21" s="31" t="s">
        <v>18</v>
      </c>
      <c r="B21" s="242">
        <v>17</v>
      </c>
      <c r="C21" s="339">
        <f t="shared" si="0"/>
        <v>11.373239436619718</v>
      </c>
      <c r="D21" s="92"/>
      <c r="E21" s="127"/>
      <c r="F21" s="7"/>
    </row>
    <row r="22" spans="1:6" ht="28.5">
      <c r="A22" s="32" t="s">
        <v>45</v>
      </c>
      <c r="B22" s="243">
        <v>10</v>
      </c>
      <c r="C22" s="339">
        <f t="shared" si="0"/>
        <v>6.690140845070423</v>
      </c>
      <c r="D22" s="92"/>
      <c r="E22" s="127"/>
      <c r="F22" s="7"/>
    </row>
    <row r="23" spans="1:6" ht="15">
      <c r="A23" s="31" t="s">
        <v>38</v>
      </c>
      <c r="B23" s="242">
        <v>34</v>
      </c>
      <c r="C23" s="339">
        <v>22</v>
      </c>
      <c r="D23" s="92"/>
      <c r="E23" s="127"/>
      <c r="F23" s="7"/>
    </row>
    <row r="24" spans="1:6" ht="15">
      <c r="A24" s="32" t="s">
        <v>46</v>
      </c>
      <c r="B24" s="243">
        <v>2</v>
      </c>
      <c r="C24" s="339">
        <f t="shared" si="0"/>
        <v>1.3380281690140845</v>
      </c>
      <c r="D24" s="92"/>
      <c r="E24" s="127"/>
      <c r="F24" s="7"/>
    </row>
    <row r="25" spans="1:6" ht="15">
      <c r="A25" s="31" t="s">
        <v>22</v>
      </c>
      <c r="B25" s="242">
        <v>23</v>
      </c>
      <c r="C25" s="339">
        <v>14</v>
      </c>
      <c r="D25" s="92"/>
      <c r="E25" s="127"/>
      <c r="F25" s="7"/>
    </row>
    <row r="26" spans="1:6" ht="15">
      <c r="A26" s="31" t="s">
        <v>8</v>
      </c>
      <c r="B26" s="242">
        <v>10</v>
      </c>
      <c r="C26" s="339">
        <f t="shared" si="0"/>
        <v>6.690140845070423</v>
      </c>
      <c r="D26" s="92"/>
      <c r="E26" s="127"/>
      <c r="F26" s="7"/>
    </row>
    <row r="27" spans="1:6" ht="15">
      <c r="A27" s="31" t="s">
        <v>39</v>
      </c>
      <c r="B27" s="242">
        <v>13</v>
      </c>
      <c r="C27" s="339">
        <f t="shared" si="0"/>
        <v>8.69718309859155</v>
      </c>
      <c r="D27" s="37"/>
      <c r="E27" s="126"/>
      <c r="F27" s="7"/>
    </row>
    <row r="28" spans="1:6" ht="28.5">
      <c r="A28" s="32" t="s">
        <v>48</v>
      </c>
      <c r="B28" s="243">
        <v>2</v>
      </c>
      <c r="C28" s="339">
        <f t="shared" si="0"/>
        <v>1.3380281690140845</v>
      </c>
      <c r="D28" s="37"/>
      <c r="E28" s="126"/>
      <c r="F28" s="7"/>
    </row>
    <row r="29" spans="1:6" ht="15">
      <c r="A29" s="31" t="s">
        <v>9</v>
      </c>
      <c r="B29" s="242">
        <v>2</v>
      </c>
      <c r="C29" s="339">
        <v>3</v>
      </c>
      <c r="D29" s="37"/>
      <c r="E29" s="126"/>
      <c r="F29" s="7"/>
    </row>
    <row r="30" spans="1:6" ht="28.5">
      <c r="A30" s="32" t="s">
        <v>43</v>
      </c>
      <c r="B30" s="243">
        <v>2</v>
      </c>
      <c r="C30" s="338">
        <v>5</v>
      </c>
      <c r="D30" s="37"/>
      <c r="E30" s="126"/>
      <c r="F30" s="7"/>
    </row>
    <row r="31" spans="1:6" ht="15">
      <c r="A31" s="336" t="s">
        <v>15</v>
      </c>
      <c r="B31" s="337">
        <f>B19+B20+B21+B22+B23+B24+B25+B26+B27+B28+B29+B30</f>
        <v>144</v>
      </c>
      <c r="C31" s="339">
        <f>SUM(C19:C30)</f>
        <v>99.5281690140845</v>
      </c>
      <c r="D31" s="14"/>
      <c r="E31" s="126"/>
      <c r="F31" s="7"/>
    </row>
    <row r="32" spans="1:6" ht="15" customHeight="1">
      <c r="A32" s="491" t="s">
        <v>1162</v>
      </c>
      <c r="B32" s="491"/>
      <c r="C32" s="491"/>
      <c r="D32" s="491"/>
      <c r="E32" s="93"/>
      <c r="F32" s="388"/>
    </row>
    <row r="33" spans="1:6" ht="141" customHeight="1">
      <c r="A33" s="492" t="s">
        <v>2028</v>
      </c>
      <c r="B33" s="492"/>
      <c r="C33" s="492"/>
      <c r="D33" s="492"/>
      <c r="E33" s="492"/>
      <c r="F33" s="492"/>
    </row>
    <row r="34" spans="1:6" s="23" customFormat="1" ht="15">
      <c r="A34" s="23" t="s">
        <v>41</v>
      </c>
      <c r="F34" s="128"/>
    </row>
    <row r="35" spans="1:6" s="20" customFormat="1" ht="12.75">
      <c r="A35" s="17" t="s">
        <v>16</v>
      </c>
      <c r="B35" s="18" t="s">
        <v>19</v>
      </c>
      <c r="C35" s="17" t="s">
        <v>20</v>
      </c>
      <c r="D35" s="18" t="s">
        <v>21</v>
      </c>
      <c r="E35" s="94" t="s">
        <v>17</v>
      </c>
      <c r="F35" s="129" t="s">
        <v>24</v>
      </c>
    </row>
    <row r="36" spans="1:6" s="21" customFormat="1" ht="12.75">
      <c r="A36" s="26" t="s">
        <v>66</v>
      </c>
      <c r="B36" s="26"/>
      <c r="F36" s="130"/>
    </row>
    <row r="37" spans="1:6" ht="12.75">
      <c r="A37" s="28" t="s">
        <v>0</v>
      </c>
      <c r="B37" s="47" t="s">
        <v>1163</v>
      </c>
      <c r="C37" s="49" t="s">
        <v>10</v>
      </c>
      <c r="D37" s="245" t="s">
        <v>1164</v>
      </c>
      <c r="E37" s="88" t="s">
        <v>114</v>
      </c>
      <c r="F37" s="47" t="s">
        <v>1165</v>
      </c>
    </row>
    <row r="38" spans="1:6" ht="12.75">
      <c r="A38" s="28" t="s">
        <v>1</v>
      </c>
      <c r="B38" s="47" t="s">
        <v>1166</v>
      </c>
      <c r="C38" s="49" t="s">
        <v>10</v>
      </c>
      <c r="D38" s="154" t="s">
        <v>1167</v>
      </c>
      <c r="E38" s="88" t="s">
        <v>114</v>
      </c>
      <c r="F38" s="47" t="s">
        <v>1168</v>
      </c>
    </row>
    <row r="39" spans="1:6" ht="12.75" customHeight="1">
      <c r="A39" s="28" t="s">
        <v>2</v>
      </c>
      <c r="B39" s="50" t="s">
        <v>1169</v>
      </c>
      <c r="C39" s="52" t="s">
        <v>18</v>
      </c>
      <c r="D39" s="160" t="s">
        <v>1170</v>
      </c>
      <c r="E39" s="87" t="s">
        <v>189</v>
      </c>
      <c r="F39" s="389" t="s">
        <v>1171</v>
      </c>
    </row>
    <row r="40" spans="1:6" ht="12.75">
      <c r="A40" s="28" t="s">
        <v>3</v>
      </c>
      <c r="B40" s="50" t="s">
        <v>1172</v>
      </c>
      <c r="C40" s="52" t="s">
        <v>18</v>
      </c>
      <c r="D40" s="86" t="s">
        <v>1173</v>
      </c>
      <c r="E40" s="87" t="s">
        <v>189</v>
      </c>
      <c r="F40" s="389" t="s">
        <v>1174</v>
      </c>
    </row>
    <row r="41" ht="12.75">
      <c r="A41" s="28"/>
    </row>
    <row r="42" spans="1:6" s="40" customFormat="1" ht="12.75">
      <c r="A42" s="25" t="s">
        <v>4</v>
      </c>
      <c r="B42" s="202" t="s">
        <v>1178</v>
      </c>
      <c r="C42" s="310" t="s">
        <v>38</v>
      </c>
      <c r="D42" s="310" t="s">
        <v>1179</v>
      </c>
      <c r="E42" s="137" t="s">
        <v>535</v>
      </c>
      <c r="F42" s="392" t="s">
        <v>1180</v>
      </c>
    </row>
    <row r="43" spans="1:6" s="40" customFormat="1" ht="12.75">
      <c r="A43" s="25" t="s">
        <v>5</v>
      </c>
      <c r="B43" s="311" t="s">
        <v>1181</v>
      </c>
      <c r="C43" s="145" t="s">
        <v>38</v>
      </c>
      <c r="D43" s="144" t="s">
        <v>1182</v>
      </c>
      <c r="E43" s="134" t="s">
        <v>535</v>
      </c>
      <c r="F43" s="393" t="s">
        <v>1183</v>
      </c>
    </row>
    <row r="44" spans="1:6" s="40" customFormat="1" ht="12.75">
      <c r="A44" s="25" t="s">
        <v>6</v>
      </c>
      <c r="B44" s="202" t="s">
        <v>1175</v>
      </c>
      <c r="C44" s="312" t="s">
        <v>10</v>
      </c>
      <c r="D44" s="313" t="s">
        <v>1176</v>
      </c>
      <c r="E44" s="200" t="s">
        <v>170</v>
      </c>
      <c r="F44" s="109" t="s">
        <v>1177</v>
      </c>
    </row>
    <row r="45" spans="1:6" s="40" customFormat="1" ht="12.75">
      <c r="A45" s="25" t="s">
        <v>7</v>
      </c>
      <c r="B45" s="478" t="s">
        <v>2138</v>
      </c>
      <c r="C45" s="478" t="s">
        <v>2138</v>
      </c>
      <c r="D45" s="478" t="s">
        <v>2138</v>
      </c>
      <c r="E45" s="478" t="s">
        <v>2138</v>
      </c>
      <c r="F45" s="132"/>
    </row>
    <row r="46" spans="1:6" s="21" customFormat="1" ht="12.75">
      <c r="A46" s="26" t="s">
        <v>1184</v>
      </c>
      <c r="B46" s="26"/>
      <c r="F46" s="130"/>
    </row>
    <row r="47" spans="1:6" ht="12.75">
      <c r="A47" s="28" t="s">
        <v>0</v>
      </c>
      <c r="B47" s="47" t="s">
        <v>1185</v>
      </c>
      <c r="C47" s="75" t="s">
        <v>38</v>
      </c>
      <c r="D47" s="73" t="s">
        <v>1186</v>
      </c>
      <c r="E47" s="246" t="s">
        <v>535</v>
      </c>
      <c r="F47" s="102" t="s">
        <v>1187</v>
      </c>
    </row>
    <row r="48" spans="1:6" ht="12.75">
      <c r="A48" s="28" t="s">
        <v>1</v>
      </c>
      <c r="B48" s="47" t="s">
        <v>1188</v>
      </c>
      <c r="C48" s="119" t="s">
        <v>38</v>
      </c>
      <c r="D48" s="247" t="s">
        <v>1189</v>
      </c>
      <c r="E48" s="246" t="s">
        <v>535</v>
      </c>
      <c r="F48" s="102" t="s">
        <v>1190</v>
      </c>
    </row>
    <row r="49" spans="1:6" ht="12.75" customHeight="1">
      <c r="A49" s="28" t="s">
        <v>2</v>
      </c>
      <c r="B49" s="47" t="s">
        <v>1191</v>
      </c>
      <c r="C49" s="49" t="s">
        <v>10</v>
      </c>
      <c r="D49" s="245" t="s">
        <v>1192</v>
      </c>
      <c r="E49" s="88" t="s">
        <v>101</v>
      </c>
      <c r="F49" s="47" t="s">
        <v>1193</v>
      </c>
    </row>
    <row r="50" spans="1:6" ht="12.75">
      <c r="A50" s="28" t="s">
        <v>3</v>
      </c>
      <c r="B50" s="47" t="s">
        <v>1194</v>
      </c>
      <c r="C50" s="49" t="s">
        <v>10</v>
      </c>
      <c r="D50" s="248" t="s">
        <v>1195</v>
      </c>
      <c r="E50" s="88" t="s">
        <v>101</v>
      </c>
      <c r="F50" s="47" t="s">
        <v>1193</v>
      </c>
    </row>
    <row r="51" spans="1:6" ht="12.75">
      <c r="A51" s="28"/>
      <c r="B51" s="28"/>
      <c r="C51" s="28"/>
      <c r="D51" s="28"/>
      <c r="E51" s="95"/>
      <c r="F51" s="9"/>
    </row>
    <row r="52" spans="1:6" s="40" customFormat="1" ht="12.75">
      <c r="A52" s="25" t="s">
        <v>4</v>
      </c>
      <c r="B52" s="149" t="s">
        <v>1196</v>
      </c>
      <c r="C52" s="149" t="s">
        <v>1197</v>
      </c>
      <c r="D52" s="150" t="s">
        <v>1198</v>
      </c>
      <c r="E52" s="199" t="s">
        <v>2136</v>
      </c>
      <c r="F52" s="150" t="s">
        <v>1199</v>
      </c>
    </row>
    <row r="53" spans="1:6" s="40" customFormat="1" ht="12.75">
      <c r="A53" s="25" t="s">
        <v>5</v>
      </c>
      <c r="B53" s="149" t="s">
        <v>1196</v>
      </c>
      <c r="C53" s="149" t="s">
        <v>1197</v>
      </c>
      <c r="D53" s="150" t="s">
        <v>1198</v>
      </c>
      <c r="E53" s="199" t="s">
        <v>2136</v>
      </c>
      <c r="F53" s="394" t="s">
        <v>1199</v>
      </c>
    </row>
    <row r="54" spans="1:6" s="40" customFormat="1" ht="12.75">
      <c r="A54" s="25" t="s">
        <v>6</v>
      </c>
      <c r="B54" s="478" t="s">
        <v>2138</v>
      </c>
      <c r="C54" s="478" t="s">
        <v>2139</v>
      </c>
      <c r="D54" s="478" t="s">
        <v>2140</v>
      </c>
      <c r="E54" s="478"/>
      <c r="F54" s="291"/>
    </row>
    <row r="55" spans="1:6" s="40" customFormat="1" ht="12.75">
      <c r="A55" s="25" t="s">
        <v>7</v>
      </c>
      <c r="B55" s="478" t="s">
        <v>2138</v>
      </c>
      <c r="C55" s="478" t="s">
        <v>2138</v>
      </c>
      <c r="D55" s="478" t="s">
        <v>2138</v>
      </c>
      <c r="E55" s="478" t="s">
        <v>2138</v>
      </c>
      <c r="F55" s="132"/>
    </row>
    <row r="56" spans="1:6" s="21" customFormat="1" ht="12.75">
      <c r="A56" s="26" t="s">
        <v>1200</v>
      </c>
      <c r="B56" s="26"/>
      <c r="F56" s="130"/>
    </row>
    <row r="57" spans="1:6" ht="12.75">
      <c r="A57" s="28" t="s">
        <v>0</v>
      </c>
      <c r="B57" s="478" t="s">
        <v>2138</v>
      </c>
      <c r="C57" s="478" t="s">
        <v>2138</v>
      </c>
      <c r="D57" s="478" t="s">
        <v>2138</v>
      </c>
      <c r="E57" s="478" t="s">
        <v>2138</v>
      </c>
      <c r="F57" s="9"/>
    </row>
    <row r="58" spans="1:6" ht="12.75">
      <c r="A58" s="28" t="s">
        <v>1</v>
      </c>
      <c r="B58" s="50" t="s">
        <v>1201</v>
      </c>
      <c r="C58" s="52" t="s">
        <v>18</v>
      </c>
      <c r="D58" s="160" t="s">
        <v>1202</v>
      </c>
      <c r="E58" s="87" t="s">
        <v>189</v>
      </c>
      <c r="F58" s="389" t="s">
        <v>1203</v>
      </c>
    </row>
    <row r="59" spans="1:6" ht="12.75" customHeight="1">
      <c r="A59" s="28" t="s">
        <v>2</v>
      </c>
      <c r="B59" s="174" t="s">
        <v>1204</v>
      </c>
      <c r="C59" s="249" t="s">
        <v>38</v>
      </c>
      <c r="D59" s="250" t="s">
        <v>1205</v>
      </c>
      <c r="E59" s="251" t="s">
        <v>535</v>
      </c>
      <c r="F59" s="174" t="s">
        <v>1206</v>
      </c>
    </row>
    <row r="60" spans="1:6" ht="12.75">
      <c r="A60" s="28" t="s">
        <v>3</v>
      </c>
      <c r="B60" s="174" t="s">
        <v>1207</v>
      </c>
      <c r="C60" s="250" t="s">
        <v>38</v>
      </c>
      <c r="D60" s="249" t="s">
        <v>1208</v>
      </c>
      <c r="E60" s="251" t="s">
        <v>535</v>
      </c>
      <c r="F60" s="174" t="s">
        <v>1209</v>
      </c>
    </row>
    <row r="61" spans="1:6" ht="12.75">
      <c r="A61" s="28"/>
      <c r="B61" s="9"/>
      <c r="C61" s="9"/>
      <c r="D61" s="9"/>
      <c r="E61" s="96"/>
      <c r="F61" s="131"/>
    </row>
    <row r="62" spans="1:13" ht="12.75">
      <c r="A62" s="28" t="s">
        <v>4</v>
      </c>
      <c r="B62" s="47" t="s">
        <v>1210</v>
      </c>
      <c r="C62" s="195" t="s">
        <v>1040</v>
      </c>
      <c r="D62" s="252" t="s">
        <v>1211</v>
      </c>
      <c r="E62" s="237" t="s">
        <v>2105</v>
      </c>
      <c r="F62" s="195" t="s">
        <v>1212</v>
      </c>
      <c r="G62" s="195"/>
      <c r="H62" s="195"/>
      <c r="I62" s="195"/>
      <c r="J62" s="195"/>
      <c r="K62" s="195"/>
      <c r="L62" s="132"/>
      <c r="M62" s="132"/>
    </row>
    <row r="63" spans="1:13" ht="12.75">
      <c r="A63" s="28" t="s">
        <v>5</v>
      </c>
      <c r="B63" s="47" t="s">
        <v>1210</v>
      </c>
      <c r="C63" s="195" t="s">
        <v>1039</v>
      </c>
      <c r="D63" s="252" t="s">
        <v>1211</v>
      </c>
      <c r="E63" s="237" t="s">
        <v>2105</v>
      </c>
      <c r="F63" s="195" t="s">
        <v>1212</v>
      </c>
      <c r="G63" s="195"/>
      <c r="H63" s="195"/>
      <c r="I63" s="195"/>
      <c r="J63" s="195"/>
      <c r="K63" s="195"/>
      <c r="L63" s="132"/>
      <c r="M63" s="132"/>
    </row>
    <row r="64" spans="1:13" s="40" customFormat="1" ht="12.75">
      <c r="A64" s="25" t="s">
        <v>6</v>
      </c>
      <c r="B64" s="47" t="s">
        <v>1210</v>
      </c>
      <c r="C64" s="195" t="s">
        <v>1038</v>
      </c>
      <c r="D64" s="252" t="s">
        <v>1211</v>
      </c>
      <c r="E64" s="237" t="s">
        <v>2105</v>
      </c>
      <c r="F64" s="195" t="s">
        <v>1212</v>
      </c>
      <c r="G64" s="195"/>
      <c r="H64" s="195"/>
      <c r="I64" s="195"/>
      <c r="J64" s="195"/>
      <c r="K64" s="195"/>
      <c r="L64" s="132"/>
      <c r="M64" s="132"/>
    </row>
    <row r="65" spans="1:13" s="40" customFormat="1" ht="12.75">
      <c r="A65" s="25" t="s">
        <v>7</v>
      </c>
      <c r="B65" s="47" t="s">
        <v>1210</v>
      </c>
      <c r="C65" s="195" t="s">
        <v>1035</v>
      </c>
      <c r="D65" s="252" t="s">
        <v>1211</v>
      </c>
      <c r="E65" s="237" t="s">
        <v>2105</v>
      </c>
      <c r="F65" s="195" t="s">
        <v>1212</v>
      </c>
      <c r="G65" s="195"/>
      <c r="H65" s="195"/>
      <c r="I65" s="195"/>
      <c r="J65" s="195"/>
      <c r="K65" s="195"/>
      <c r="L65" s="132"/>
      <c r="M65" s="132"/>
    </row>
    <row r="66" spans="1:6" s="21" customFormat="1" ht="12.75">
      <c r="A66" s="26" t="s">
        <v>1213</v>
      </c>
      <c r="B66" s="26"/>
      <c r="F66" s="130"/>
    </row>
    <row r="67" spans="1:6" s="40" customFormat="1" ht="12.75">
      <c r="A67" s="25" t="s">
        <v>0</v>
      </c>
      <c r="B67" s="50" t="s">
        <v>1214</v>
      </c>
      <c r="C67" s="52" t="s">
        <v>18</v>
      </c>
      <c r="D67" s="160" t="s">
        <v>1215</v>
      </c>
      <c r="E67" s="309" t="s">
        <v>189</v>
      </c>
      <c r="F67" s="389" t="s">
        <v>1216</v>
      </c>
    </row>
    <row r="68" spans="1:6" s="40" customFormat="1" ht="12.75">
      <c r="A68" s="25" t="s">
        <v>1</v>
      </c>
      <c r="B68" s="50" t="s">
        <v>1217</v>
      </c>
      <c r="C68" s="52" t="s">
        <v>18</v>
      </c>
      <c r="D68" s="160" t="s">
        <v>1218</v>
      </c>
      <c r="E68" s="309" t="s">
        <v>189</v>
      </c>
      <c r="F68" s="389" t="s">
        <v>1219</v>
      </c>
    </row>
    <row r="69" spans="1:6" ht="12.75" customHeight="1">
      <c r="A69" s="28" t="s">
        <v>2</v>
      </c>
      <c r="B69" s="71" t="s">
        <v>1220</v>
      </c>
      <c r="C69" s="70" t="s">
        <v>22</v>
      </c>
      <c r="D69" s="253" t="s">
        <v>1221</v>
      </c>
      <c r="E69" s="175" t="s">
        <v>2107</v>
      </c>
      <c r="F69" s="71" t="s">
        <v>1222</v>
      </c>
    </row>
    <row r="70" spans="1:6" ht="12.75">
      <c r="A70" s="28" t="s">
        <v>3</v>
      </c>
      <c r="B70" s="71" t="s">
        <v>1223</v>
      </c>
      <c r="C70" s="70" t="s">
        <v>22</v>
      </c>
      <c r="D70" s="254" t="s">
        <v>1224</v>
      </c>
      <c r="E70" s="175" t="s">
        <v>2107</v>
      </c>
      <c r="F70" s="71" t="s">
        <v>1225</v>
      </c>
    </row>
    <row r="71" spans="1:6" ht="12.75">
      <c r="A71" s="28"/>
      <c r="B71" s="9"/>
      <c r="C71" s="9"/>
      <c r="D71" s="9"/>
      <c r="E71" s="96"/>
      <c r="F71" s="131"/>
    </row>
    <row r="72" spans="1:6" ht="12.75">
      <c r="A72" s="28" t="s">
        <v>4</v>
      </c>
      <c r="B72" s="9" t="s">
        <v>1226</v>
      </c>
      <c r="C72" s="193" t="s">
        <v>346</v>
      </c>
      <c r="D72" s="193" t="s">
        <v>1227</v>
      </c>
      <c r="E72" s="237" t="s">
        <v>2100</v>
      </c>
      <c r="F72" s="193" t="s">
        <v>1228</v>
      </c>
    </row>
    <row r="73" spans="1:6" ht="15" customHeight="1">
      <c r="A73" s="28" t="s">
        <v>5</v>
      </c>
      <c r="B73" s="9" t="s">
        <v>1226</v>
      </c>
      <c r="C73" s="193" t="s">
        <v>346</v>
      </c>
      <c r="D73" s="193" t="s">
        <v>1227</v>
      </c>
      <c r="E73" s="237" t="s">
        <v>2100</v>
      </c>
      <c r="F73" s="193" t="s">
        <v>1228</v>
      </c>
    </row>
    <row r="74" spans="1:6" s="40" customFormat="1" ht="12.75">
      <c r="A74" s="25" t="s">
        <v>6</v>
      </c>
      <c r="B74" s="9" t="s">
        <v>1226</v>
      </c>
      <c r="C74" s="193" t="s">
        <v>1229</v>
      </c>
      <c r="D74" s="193" t="s">
        <v>1227</v>
      </c>
      <c r="E74" s="237" t="s">
        <v>2100</v>
      </c>
      <c r="F74" s="193" t="s">
        <v>1228</v>
      </c>
    </row>
    <row r="75" spans="1:6" s="40" customFormat="1" ht="12.75">
      <c r="A75" s="25" t="s">
        <v>7</v>
      </c>
      <c r="B75" s="9" t="s">
        <v>1226</v>
      </c>
      <c r="C75" s="193" t="s">
        <v>1229</v>
      </c>
      <c r="D75" s="193" t="s">
        <v>1227</v>
      </c>
      <c r="E75" s="237" t="s">
        <v>2100</v>
      </c>
      <c r="F75" s="193" t="s">
        <v>1228</v>
      </c>
    </row>
    <row r="76" spans="1:6" s="21" customFormat="1" ht="12.75">
      <c r="A76" s="26" t="s">
        <v>1230</v>
      </c>
      <c r="B76" s="26"/>
      <c r="F76" s="130"/>
    </row>
    <row r="77" spans="1:6" ht="12.75">
      <c r="A77" s="28" t="s">
        <v>0</v>
      </c>
      <c r="B77" s="71" t="s">
        <v>1231</v>
      </c>
      <c r="C77" s="70" t="s">
        <v>22</v>
      </c>
      <c r="D77" s="255" t="s">
        <v>1232</v>
      </c>
      <c r="E77" s="175" t="s">
        <v>2107</v>
      </c>
      <c r="F77" s="395" t="s">
        <v>1233</v>
      </c>
    </row>
    <row r="78" spans="1:6" ht="12.75">
      <c r="A78" s="28" t="s">
        <v>1</v>
      </c>
      <c r="B78" s="71" t="s">
        <v>1234</v>
      </c>
      <c r="C78" s="70" t="s">
        <v>22</v>
      </c>
      <c r="D78" s="85" t="s">
        <v>1235</v>
      </c>
      <c r="E78" s="175" t="s">
        <v>2107</v>
      </c>
      <c r="F78" s="71" t="s">
        <v>1236</v>
      </c>
    </row>
    <row r="79" spans="1:10" ht="12.75" customHeight="1">
      <c r="A79" s="28" t="s">
        <v>2</v>
      </c>
      <c r="B79" s="47" t="s">
        <v>1237</v>
      </c>
      <c r="C79" s="119" t="s">
        <v>8</v>
      </c>
      <c r="D79" s="73" t="s">
        <v>1238</v>
      </c>
      <c r="E79" s="245" t="s">
        <v>722</v>
      </c>
      <c r="F79" s="396" t="s">
        <v>1239</v>
      </c>
      <c r="G79" s="385"/>
      <c r="H79" s="385"/>
      <c r="I79" s="385"/>
      <c r="J79" s="386"/>
    </row>
    <row r="80" spans="1:10" ht="12.75">
      <c r="A80" s="28" t="s">
        <v>3</v>
      </c>
      <c r="B80" s="47" t="s">
        <v>1240</v>
      </c>
      <c r="C80" s="75" t="s">
        <v>8</v>
      </c>
      <c r="D80" s="247" t="s">
        <v>1238</v>
      </c>
      <c r="E80" s="245" t="s">
        <v>722</v>
      </c>
      <c r="F80" s="397" t="s">
        <v>1241</v>
      </c>
      <c r="G80" s="385"/>
      <c r="H80" s="385"/>
      <c r="I80" s="385"/>
      <c r="J80" s="386"/>
    </row>
    <row r="81" ht="12.75">
      <c r="A81" s="28"/>
    </row>
    <row r="82" spans="1:6" ht="12.75">
      <c r="A82" s="28" t="s">
        <v>4</v>
      </c>
      <c r="B82" s="478" t="s">
        <v>2138</v>
      </c>
      <c r="C82" s="478" t="s">
        <v>2138</v>
      </c>
      <c r="D82" s="478" t="s">
        <v>2138</v>
      </c>
      <c r="E82" s="478" t="s">
        <v>2138</v>
      </c>
      <c r="F82" s="131"/>
    </row>
    <row r="83" spans="1:6" ht="15" customHeight="1">
      <c r="A83" s="28" t="s">
        <v>5</v>
      </c>
      <c r="B83" s="478" t="s">
        <v>2138</v>
      </c>
      <c r="C83" s="478" t="s">
        <v>2138</v>
      </c>
      <c r="D83" s="478" t="s">
        <v>2138</v>
      </c>
      <c r="E83" s="478" t="s">
        <v>2138</v>
      </c>
      <c r="F83" s="131"/>
    </row>
    <row r="84" spans="1:6" s="40" customFormat="1" ht="12.75">
      <c r="A84" s="25" t="s">
        <v>6</v>
      </c>
      <c r="B84" s="172" t="s">
        <v>2057</v>
      </c>
      <c r="C84" s="87" t="s">
        <v>2056</v>
      </c>
      <c r="D84" s="25"/>
      <c r="E84" s="38"/>
      <c r="F84" s="132"/>
    </row>
    <row r="85" spans="1:6" s="40" customFormat="1" ht="12.75">
      <c r="A85" s="25" t="s">
        <v>7</v>
      </c>
      <c r="B85" s="172" t="s">
        <v>2058</v>
      </c>
      <c r="C85" s="356" t="s">
        <v>2056</v>
      </c>
      <c r="D85" s="25"/>
      <c r="E85" s="38"/>
      <c r="F85" s="132"/>
    </row>
    <row r="86" spans="1:6" s="23" customFormat="1" ht="15">
      <c r="A86" s="23" t="s">
        <v>32</v>
      </c>
      <c r="F86" s="128"/>
    </row>
    <row r="87" spans="1:6" s="20" customFormat="1" ht="12.75">
      <c r="A87" s="17" t="s">
        <v>16</v>
      </c>
      <c r="B87" s="18" t="s">
        <v>19</v>
      </c>
      <c r="C87" s="17" t="s">
        <v>20</v>
      </c>
      <c r="D87" s="18" t="s">
        <v>21</v>
      </c>
      <c r="E87" s="94" t="s">
        <v>17</v>
      </c>
      <c r="F87" s="129" t="s">
        <v>24</v>
      </c>
    </row>
    <row r="88" spans="1:6" s="21" customFormat="1" ht="12.75">
      <c r="A88" s="26" t="s">
        <v>1242</v>
      </c>
      <c r="B88" s="26"/>
      <c r="F88" s="130"/>
    </row>
    <row r="89" spans="1:6" ht="12.75">
      <c r="A89" s="28" t="s">
        <v>0</v>
      </c>
      <c r="B89" s="47" t="s">
        <v>1243</v>
      </c>
      <c r="C89" s="49" t="s">
        <v>10</v>
      </c>
      <c r="D89" s="245" t="s">
        <v>1244</v>
      </c>
      <c r="E89" s="88" t="s">
        <v>77</v>
      </c>
      <c r="F89" s="47" t="s">
        <v>1245</v>
      </c>
    </row>
    <row r="90" spans="1:6" ht="12.75">
      <c r="A90" s="28" t="s">
        <v>1</v>
      </c>
      <c r="B90" s="47" t="s">
        <v>1246</v>
      </c>
      <c r="C90" s="49" t="s">
        <v>10</v>
      </c>
      <c r="D90" s="245" t="s">
        <v>1247</v>
      </c>
      <c r="E90" s="88" t="s">
        <v>77</v>
      </c>
      <c r="F90" s="47" t="s">
        <v>1245</v>
      </c>
    </row>
    <row r="91" spans="1:6" ht="12.75" customHeight="1">
      <c r="A91" s="28" t="s">
        <v>2</v>
      </c>
      <c r="B91" s="50" t="s">
        <v>1248</v>
      </c>
      <c r="C91" s="52" t="s">
        <v>18</v>
      </c>
      <c r="D91" s="160" t="s">
        <v>1249</v>
      </c>
      <c r="E91" s="181" t="s">
        <v>459</v>
      </c>
      <c r="F91" s="389" t="s">
        <v>1250</v>
      </c>
    </row>
    <row r="92" spans="1:6" ht="12.75">
      <c r="A92" s="28" t="s">
        <v>3</v>
      </c>
      <c r="B92" s="50" t="s">
        <v>1251</v>
      </c>
      <c r="C92" s="52" t="s">
        <v>18</v>
      </c>
      <c r="D92" s="86" t="s">
        <v>1252</v>
      </c>
      <c r="E92" s="181" t="s">
        <v>459</v>
      </c>
      <c r="F92" s="389" t="s">
        <v>1253</v>
      </c>
    </row>
    <row r="93" spans="1:6" ht="12.75">
      <c r="A93" s="28"/>
      <c r="B93" s="9"/>
      <c r="C93" s="9"/>
      <c r="D93" s="9"/>
      <c r="E93" s="96"/>
      <c r="F93" s="131"/>
    </row>
    <row r="94" spans="1:6" ht="12.75">
      <c r="A94" s="28" t="s">
        <v>4</v>
      </c>
      <c r="B94" s="50" t="s">
        <v>1254</v>
      </c>
      <c r="C94" s="52" t="s">
        <v>18</v>
      </c>
      <c r="D94" s="160" t="s">
        <v>1255</v>
      </c>
      <c r="E94" s="181" t="s">
        <v>459</v>
      </c>
      <c r="F94" s="389" t="s">
        <v>1256</v>
      </c>
    </row>
    <row r="95" spans="1:6" ht="12.75">
      <c r="A95" s="28" t="s">
        <v>5</v>
      </c>
      <c r="B95" s="174" t="s">
        <v>1257</v>
      </c>
      <c r="C95" s="250" t="s">
        <v>38</v>
      </c>
      <c r="D95" s="256" t="s">
        <v>1258</v>
      </c>
      <c r="E95" s="251" t="s">
        <v>535</v>
      </c>
      <c r="F95" s="174" t="s">
        <v>1259</v>
      </c>
    </row>
    <row r="96" spans="1:6" s="40" customFormat="1" ht="12.75">
      <c r="A96" s="25" t="s">
        <v>6</v>
      </c>
      <c r="B96" s="174" t="s">
        <v>1260</v>
      </c>
      <c r="C96" s="250" t="s">
        <v>38</v>
      </c>
      <c r="D96" s="257" t="s">
        <v>1261</v>
      </c>
      <c r="E96" s="251" t="s">
        <v>535</v>
      </c>
      <c r="F96" s="174" t="s">
        <v>1262</v>
      </c>
    </row>
    <row r="97" spans="1:6" s="40" customFormat="1" ht="12.75">
      <c r="A97" s="25" t="s">
        <v>7</v>
      </c>
      <c r="B97" s="478" t="s">
        <v>2138</v>
      </c>
      <c r="C97" s="478" t="s">
        <v>2138</v>
      </c>
      <c r="D97" s="478" t="s">
        <v>2138</v>
      </c>
      <c r="E97" s="478" t="s">
        <v>2138</v>
      </c>
      <c r="F97" s="132"/>
    </row>
    <row r="98" spans="1:6" s="21" customFormat="1" ht="12.75">
      <c r="A98" s="26" t="s">
        <v>1263</v>
      </c>
      <c r="B98" s="26"/>
      <c r="F98" s="130"/>
    </row>
    <row r="99" spans="1:6" ht="12.75">
      <c r="A99" s="28" t="s">
        <v>0</v>
      </c>
      <c r="B99" s="174" t="s">
        <v>1264</v>
      </c>
      <c r="C99" s="249" t="s">
        <v>38</v>
      </c>
      <c r="D99" s="256" t="s">
        <v>1265</v>
      </c>
      <c r="E99" s="251" t="s">
        <v>535</v>
      </c>
      <c r="F99" s="174" t="s">
        <v>1266</v>
      </c>
    </row>
    <row r="100" spans="1:6" ht="12.75">
      <c r="A100" s="28" t="s">
        <v>1</v>
      </c>
      <c r="B100" s="174" t="s">
        <v>1267</v>
      </c>
      <c r="C100" s="250" t="s">
        <v>38</v>
      </c>
      <c r="D100" s="257" t="s">
        <v>1268</v>
      </c>
      <c r="E100" s="251" t="s">
        <v>535</v>
      </c>
      <c r="F100" s="174" t="s">
        <v>1269</v>
      </c>
    </row>
    <row r="101" spans="1:6" ht="12.75" customHeight="1">
      <c r="A101" s="28" t="s">
        <v>2</v>
      </c>
      <c r="B101" s="47" t="s">
        <v>1270</v>
      </c>
      <c r="C101" s="49" t="s">
        <v>10</v>
      </c>
      <c r="D101" s="245" t="s">
        <v>1271</v>
      </c>
      <c r="E101" s="88" t="s">
        <v>77</v>
      </c>
      <c r="F101" s="47" t="s">
        <v>1272</v>
      </c>
    </row>
    <row r="102" spans="1:6" ht="12.75">
      <c r="A102" s="28" t="s">
        <v>3</v>
      </c>
      <c r="B102" s="47" t="s">
        <v>1273</v>
      </c>
      <c r="C102" s="49" t="s">
        <v>10</v>
      </c>
      <c r="D102" s="245" t="s">
        <v>1274</v>
      </c>
      <c r="E102" s="88" t="s">
        <v>77</v>
      </c>
      <c r="F102" s="47" t="s">
        <v>1272</v>
      </c>
    </row>
    <row r="103" spans="1:6" ht="12.75">
      <c r="A103" s="28"/>
      <c r="B103" s="9"/>
      <c r="C103" s="9"/>
      <c r="D103" s="9"/>
      <c r="E103" s="96"/>
      <c r="F103" s="131"/>
    </row>
    <row r="104" spans="1:6" s="40" customFormat="1" ht="12.75">
      <c r="A104" s="25" t="s">
        <v>4</v>
      </c>
      <c r="B104" s="149" t="s">
        <v>1196</v>
      </c>
      <c r="C104" s="149" t="s">
        <v>1275</v>
      </c>
      <c r="D104" s="150" t="s">
        <v>1198</v>
      </c>
      <c r="E104" s="199" t="s">
        <v>2136</v>
      </c>
      <c r="F104" s="150" t="s">
        <v>1199</v>
      </c>
    </row>
    <row r="105" spans="1:6" s="40" customFormat="1" ht="12.75">
      <c r="A105" s="25" t="s">
        <v>5</v>
      </c>
      <c r="B105" s="149" t="s">
        <v>1196</v>
      </c>
      <c r="C105" s="149" t="s">
        <v>1275</v>
      </c>
      <c r="D105" s="150" t="s">
        <v>1198</v>
      </c>
      <c r="E105" s="199" t="s">
        <v>2136</v>
      </c>
      <c r="F105" s="394" t="s">
        <v>1199</v>
      </c>
    </row>
    <row r="106" spans="1:6" s="40" customFormat="1" ht="12.75">
      <c r="A106" s="25" t="s">
        <v>6</v>
      </c>
      <c r="B106" s="478" t="s">
        <v>2138</v>
      </c>
      <c r="C106" s="478" t="s">
        <v>2139</v>
      </c>
      <c r="D106" s="478" t="s">
        <v>2140</v>
      </c>
      <c r="E106" s="478"/>
      <c r="F106" s="132"/>
    </row>
    <row r="107" spans="1:6" s="40" customFormat="1" ht="12.75">
      <c r="A107" s="25" t="s">
        <v>7</v>
      </c>
      <c r="B107" s="478" t="s">
        <v>2138</v>
      </c>
      <c r="C107" s="478" t="s">
        <v>2138</v>
      </c>
      <c r="D107" s="478" t="s">
        <v>2138</v>
      </c>
      <c r="E107" s="478" t="s">
        <v>2138</v>
      </c>
      <c r="F107" s="132"/>
    </row>
    <row r="108" spans="1:6" s="21" customFormat="1" ht="12.75">
      <c r="A108" s="26" t="s">
        <v>1276</v>
      </c>
      <c r="B108" s="26"/>
      <c r="F108" s="130"/>
    </row>
    <row r="109" spans="1:6" ht="12.75">
      <c r="A109" s="28" t="s">
        <v>0</v>
      </c>
      <c r="B109" s="202" t="s">
        <v>1293</v>
      </c>
      <c r="C109" s="314" t="s">
        <v>39</v>
      </c>
      <c r="D109" s="315" t="s">
        <v>1294</v>
      </c>
      <c r="E109" s="316" t="s">
        <v>2108</v>
      </c>
      <c r="F109" s="109" t="s">
        <v>1295</v>
      </c>
    </row>
    <row r="110" spans="1:6" ht="12.75">
      <c r="A110" s="28" t="s">
        <v>1</v>
      </c>
      <c r="B110" s="311" t="s">
        <v>1296</v>
      </c>
      <c r="C110" s="317" t="s">
        <v>39</v>
      </c>
      <c r="D110" s="318" t="s">
        <v>1297</v>
      </c>
      <c r="E110" s="316" t="s">
        <v>2108</v>
      </c>
      <c r="F110" s="112" t="s">
        <v>1298</v>
      </c>
    </row>
    <row r="111" spans="1:6" ht="12.75">
      <c r="A111" s="28" t="s">
        <v>2</v>
      </c>
      <c r="B111" s="174" t="s">
        <v>1283</v>
      </c>
      <c r="C111" s="249" t="s">
        <v>38</v>
      </c>
      <c r="D111" s="256" t="s">
        <v>1284</v>
      </c>
      <c r="E111" s="251" t="s">
        <v>214</v>
      </c>
      <c r="F111" s="174" t="s">
        <v>1285</v>
      </c>
    </row>
    <row r="112" spans="1:6" ht="12.75">
      <c r="A112" s="28" t="s">
        <v>3</v>
      </c>
      <c r="B112" s="174" t="s">
        <v>1286</v>
      </c>
      <c r="C112" s="250" t="s">
        <v>38</v>
      </c>
      <c r="D112" s="257" t="s">
        <v>1287</v>
      </c>
      <c r="E112" s="251" t="s">
        <v>214</v>
      </c>
      <c r="F112" s="174" t="s">
        <v>1288</v>
      </c>
    </row>
    <row r="113" spans="1:6" ht="12.75">
      <c r="A113" s="28"/>
      <c r="B113" s="9"/>
      <c r="C113" s="9"/>
      <c r="D113" s="9"/>
      <c r="E113" s="96"/>
      <c r="F113" s="131"/>
    </row>
    <row r="114" spans="1:6" ht="12.75">
      <c r="A114" s="28" t="s">
        <v>4</v>
      </c>
      <c r="B114" s="47" t="s">
        <v>1289</v>
      </c>
      <c r="C114" s="195" t="s">
        <v>1035</v>
      </c>
      <c r="D114" s="195" t="s">
        <v>1290</v>
      </c>
      <c r="E114" s="237" t="s">
        <v>2105</v>
      </c>
      <c r="F114" s="195" t="s">
        <v>1291</v>
      </c>
    </row>
    <row r="115" spans="1:6" ht="12.75">
      <c r="A115" s="28" t="s">
        <v>5</v>
      </c>
      <c r="B115" s="47" t="s">
        <v>1289</v>
      </c>
      <c r="C115" s="195" t="s">
        <v>1038</v>
      </c>
      <c r="D115" s="195" t="s">
        <v>1290</v>
      </c>
      <c r="E115" s="237" t="s">
        <v>2105</v>
      </c>
      <c r="F115" s="195" t="s">
        <v>1291</v>
      </c>
    </row>
    <row r="116" spans="1:6" s="40" customFormat="1" ht="12.75">
      <c r="A116" s="25" t="s">
        <v>6</v>
      </c>
      <c r="B116" s="47" t="s">
        <v>1289</v>
      </c>
      <c r="C116" s="195" t="s">
        <v>1039</v>
      </c>
      <c r="D116" s="195" t="s">
        <v>1290</v>
      </c>
      <c r="E116" s="237" t="s">
        <v>2105</v>
      </c>
      <c r="F116" s="195" t="s">
        <v>1291</v>
      </c>
    </row>
    <row r="117" spans="1:6" s="40" customFormat="1" ht="12.75">
      <c r="A117" s="25" t="s">
        <v>7</v>
      </c>
      <c r="B117" s="47" t="s">
        <v>1289</v>
      </c>
      <c r="C117" s="195" t="s">
        <v>1040</v>
      </c>
      <c r="D117" s="195" t="s">
        <v>1290</v>
      </c>
      <c r="E117" s="237" t="s">
        <v>2105</v>
      </c>
      <c r="F117" s="195" t="s">
        <v>1291</v>
      </c>
    </row>
    <row r="118" spans="1:6" s="21" customFormat="1" ht="12.75">
      <c r="A118" s="26" t="s">
        <v>1292</v>
      </c>
      <c r="B118" s="26"/>
      <c r="F118" s="130"/>
    </row>
    <row r="119" spans="1:6" ht="12.75">
      <c r="A119" s="28" t="s">
        <v>0</v>
      </c>
      <c r="B119" s="202" t="s">
        <v>1277</v>
      </c>
      <c r="C119" s="138" t="s">
        <v>22</v>
      </c>
      <c r="D119" s="197" t="s">
        <v>1278</v>
      </c>
      <c r="E119" s="141" t="s">
        <v>2107</v>
      </c>
      <c r="F119" s="100" t="s">
        <v>1279</v>
      </c>
    </row>
    <row r="120" spans="1:6" ht="12.75">
      <c r="A120" s="28" t="s">
        <v>1</v>
      </c>
      <c r="B120" s="311" t="s">
        <v>1280</v>
      </c>
      <c r="C120" s="136" t="s">
        <v>22</v>
      </c>
      <c r="D120" s="198" t="s">
        <v>1281</v>
      </c>
      <c r="E120" s="139" t="s">
        <v>2107</v>
      </c>
      <c r="F120" s="140" t="s">
        <v>1282</v>
      </c>
    </row>
    <row r="121" spans="1:6" ht="12.75" customHeight="1">
      <c r="A121" s="28" t="s">
        <v>2</v>
      </c>
      <c r="B121" s="77" t="s">
        <v>1299</v>
      </c>
      <c r="C121" s="76" t="s">
        <v>39</v>
      </c>
      <c r="D121" s="25" t="s">
        <v>1300</v>
      </c>
      <c r="E121" s="124" t="s">
        <v>2108</v>
      </c>
      <c r="F121" s="47" t="s">
        <v>1301</v>
      </c>
    </row>
    <row r="122" spans="1:6" ht="12.75">
      <c r="A122" s="28" t="s">
        <v>3</v>
      </c>
      <c r="B122" s="77" t="s">
        <v>1302</v>
      </c>
      <c r="C122" s="76" t="s">
        <v>39</v>
      </c>
      <c r="D122" s="171" t="s">
        <v>1303</v>
      </c>
      <c r="E122" s="124" t="s">
        <v>2108</v>
      </c>
      <c r="F122" s="47" t="s">
        <v>1304</v>
      </c>
    </row>
    <row r="123" spans="1:6" ht="12.75">
      <c r="A123" s="28"/>
      <c r="B123" s="9"/>
      <c r="C123" s="9"/>
      <c r="D123" s="9"/>
      <c r="E123" s="96"/>
      <c r="F123" s="131"/>
    </row>
    <row r="124" spans="1:10" ht="12.75">
      <c r="A124" s="28" t="s">
        <v>4</v>
      </c>
      <c r="B124" s="9" t="s">
        <v>1305</v>
      </c>
      <c r="C124" s="193" t="s">
        <v>343</v>
      </c>
      <c r="D124" s="193" t="s">
        <v>1306</v>
      </c>
      <c r="E124" s="237" t="s">
        <v>2098</v>
      </c>
      <c r="F124" s="193" t="s">
        <v>1307</v>
      </c>
      <c r="G124" s="195"/>
      <c r="H124" s="195"/>
      <c r="I124" s="195"/>
      <c r="J124" s="195"/>
    </row>
    <row r="125" spans="1:10" ht="12.75">
      <c r="A125" s="28" t="s">
        <v>5</v>
      </c>
      <c r="B125" s="9" t="s">
        <v>1305</v>
      </c>
      <c r="C125" s="193" t="s">
        <v>343</v>
      </c>
      <c r="D125" s="193" t="s">
        <v>1306</v>
      </c>
      <c r="E125" s="237" t="s">
        <v>2098</v>
      </c>
      <c r="F125" s="193" t="s">
        <v>1307</v>
      </c>
      <c r="G125" s="195"/>
      <c r="H125" s="195"/>
      <c r="I125" s="195"/>
      <c r="J125" s="195"/>
    </row>
    <row r="126" spans="1:10" s="40" customFormat="1" ht="12.75">
      <c r="A126" s="25" t="s">
        <v>6</v>
      </c>
      <c r="B126" s="9" t="s">
        <v>1305</v>
      </c>
      <c r="C126" s="193" t="s">
        <v>346</v>
      </c>
      <c r="D126" s="193" t="s">
        <v>1306</v>
      </c>
      <c r="E126" s="237" t="s">
        <v>2098</v>
      </c>
      <c r="F126" s="193" t="s">
        <v>1307</v>
      </c>
      <c r="G126" s="195"/>
      <c r="H126" s="195"/>
      <c r="I126" s="195"/>
      <c r="J126" s="195"/>
    </row>
    <row r="127" spans="1:10" s="40" customFormat="1" ht="12.75">
      <c r="A127" s="25" t="s">
        <v>7</v>
      </c>
      <c r="B127" s="9" t="s">
        <v>1305</v>
      </c>
      <c r="C127" s="193" t="s">
        <v>346</v>
      </c>
      <c r="D127" s="193" t="s">
        <v>1306</v>
      </c>
      <c r="E127" s="237" t="s">
        <v>2098</v>
      </c>
      <c r="F127" s="193" t="s">
        <v>1307</v>
      </c>
      <c r="G127" s="195"/>
      <c r="H127" s="195"/>
      <c r="I127" s="195"/>
      <c r="J127" s="195"/>
    </row>
    <row r="128" spans="1:6" s="21" customFormat="1" ht="12.75">
      <c r="A128" s="26" t="s">
        <v>1308</v>
      </c>
      <c r="B128" s="26"/>
      <c r="F128" s="130"/>
    </row>
    <row r="129" spans="1:6" ht="12.75">
      <c r="A129" s="28" t="s">
        <v>0</v>
      </c>
      <c r="B129" s="178" t="s">
        <v>1309</v>
      </c>
      <c r="C129" s="259" t="s">
        <v>22</v>
      </c>
      <c r="D129" s="260" t="s">
        <v>1310</v>
      </c>
      <c r="E129" s="305" t="s">
        <v>251</v>
      </c>
      <c r="F129" s="178" t="s">
        <v>1311</v>
      </c>
    </row>
    <row r="130" spans="1:6" ht="12.75">
      <c r="A130" s="28" t="s">
        <v>1</v>
      </c>
      <c r="B130" s="178" t="s">
        <v>1312</v>
      </c>
      <c r="C130" s="259" t="s">
        <v>22</v>
      </c>
      <c r="D130" s="261" t="s">
        <v>1313</v>
      </c>
      <c r="E130" s="305" t="s">
        <v>251</v>
      </c>
      <c r="F130" s="178" t="s">
        <v>1314</v>
      </c>
    </row>
    <row r="131" spans="1:10" ht="12.75">
      <c r="A131" s="28" t="s">
        <v>2</v>
      </c>
      <c r="B131" s="47" t="s">
        <v>1315</v>
      </c>
      <c r="C131" s="119" t="s">
        <v>8</v>
      </c>
      <c r="D131" s="262" t="s">
        <v>1316</v>
      </c>
      <c r="E131" s="245" t="s">
        <v>722</v>
      </c>
      <c r="F131" s="397" t="s">
        <v>1317</v>
      </c>
      <c r="G131" s="385"/>
      <c r="H131" s="385"/>
      <c r="I131" s="385"/>
      <c r="J131" s="386"/>
    </row>
    <row r="132" spans="1:10" ht="12.75">
      <c r="A132" s="28" t="s">
        <v>3</v>
      </c>
      <c r="B132" s="47" t="s">
        <v>1318</v>
      </c>
      <c r="C132" s="75" t="s">
        <v>8</v>
      </c>
      <c r="D132" s="263" t="s">
        <v>1316</v>
      </c>
      <c r="E132" s="245" t="s">
        <v>722</v>
      </c>
      <c r="F132" s="397" t="s">
        <v>1319</v>
      </c>
      <c r="G132" s="385"/>
      <c r="H132" s="385"/>
      <c r="I132" s="385"/>
      <c r="J132" s="386"/>
    </row>
    <row r="133" spans="1:6" ht="12.75">
      <c r="A133" s="28"/>
      <c r="B133" s="9"/>
      <c r="C133" s="9"/>
      <c r="D133" s="9"/>
      <c r="E133" s="96"/>
      <c r="F133" s="131"/>
    </row>
    <row r="134" spans="1:6" ht="12.75">
      <c r="A134" s="28" t="s">
        <v>4</v>
      </c>
      <c r="B134" s="478" t="s">
        <v>2138</v>
      </c>
      <c r="C134" s="478" t="s">
        <v>2138</v>
      </c>
      <c r="D134" s="478" t="s">
        <v>2138</v>
      </c>
      <c r="E134" s="478" t="s">
        <v>2138</v>
      </c>
      <c r="F134" s="131"/>
    </row>
    <row r="135" spans="1:6" ht="12.75">
      <c r="A135" s="28" t="s">
        <v>5</v>
      </c>
      <c r="B135" s="478" t="s">
        <v>2138</v>
      </c>
      <c r="C135" s="478" t="s">
        <v>2138</v>
      </c>
      <c r="D135" s="478" t="s">
        <v>2138</v>
      </c>
      <c r="E135" s="478" t="s">
        <v>2138</v>
      </c>
      <c r="F135" s="131"/>
    </row>
    <row r="136" spans="1:6" s="40" customFormat="1" ht="12.75">
      <c r="A136" s="25" t="s">
        <v>6</v>
      </c>
      <c r="B136" s="172" t="s">
        <v>2059</v>
      </c>
      <c r="C136" s="87" t="s">
        <v>2056</v>
      </c>
      <c r="D136" s="25"/>
      <c r="E136" s="38"/>
      <c r="F136" s="132"/>
    </row>
    <row r="137" spans="1:6" s="40" customFormat="1" ht="12.75">
      <c r="A137" s="25" t="s">
        <v>7</v>
      </c>
      <c r="B137" s="172" t="s">
        <v>2060</v>
      </c>
      <c r="C137" s="356" t="s">
        <v>2056</v>
      </c>
      <c r="D137" s="25"/>
      <c r="E137" s="38"/>
      <c r="F137" s="132"/>
    </row>
    <row r="138" spans="1:6" s="23" customFormat="1" ht="15">
      <c r="A138" s="23" t="s">
        <v>33</v>
      </c>
      <c r="F138" s="128"/>
    </row>
    <row r="139" spans="1:6" s="20" customFormat="1" ht="12.75">
      <c r="A139" s="17" t="s">
        <v>16</v>
      </c>
      <c r="B139" s="18" t="s">
        <v>19</v>
      </c>
      <c r="C139" s="17" t="s">
        <v>20</v>
      </c>
      <c r="D139" s="18" t="s">
        <v>21</v>
      </c>
      <c r="E139" s="94" t="s">
        <v>17</v>
      </c>
      <c r="F139" s="129" t="s">
        <v>24</v>
      </c>
    </row>
    <row r="140" spans="1:6" s="21" customFormat="1" ht="12.75">
      <c r="A140" s="26" t="s">
        <v>1320</v>
      </c>
      <c r="B140" s="26"/>
      <c r="F140" s="130"/>
    </row>
    <row r="141" spans="1:6" ht="12.75">
      <c r="A141" s="28" t="s">
        <v>0</v>
      </c>
      <c r="B141" s="47" t="s">
        <v>1321</v>
      </c>
      <c r="C141" s="49" t="s">
        <v>10</v>
      </c>
      <c r="D141" s="245" t="s">
        <v>1322</v>
      </c>
      <c r="E141" s="88" t="s">
        <v>101</v>
      </c>
      <c r="F141" s="47" t="s">
        <v>1323</v>
      </c>
    </row>
    <row r="142" spans="1:6" ht="12.75">
      <c r="A142" s="28" t="s">
        <v>1</v>
      </c>
      <c r="B142" s="47" t="s">
        <v>1324</v>
      </c>
      <c r="C142" s="49" t="s">
        <v>10</v>
      </c>
      <c r="D142" s="248" t="s">
        <v>1325</v>
      </c>
      <c r="E142" s="88" t="s">
        <v>101</v>
      </c>
      <c r="F142" s="47" t="s">
        <v>1323</v>
      </c>
    </row>
    <row r="143" spans="1:6" ht="12.75" customHeight="1">
      <c r="A143" s="28" t="s">
        <v>2</v>
      </c>
      <c r="B143" s="50" t="s">
        <v>1326</v>
      </c>
      <c r="C143" s="52" t="s">
        <v>18</v>
      </c>
      <c r="D143" s="160" t="s">
        <v>1327</v>
      </c>
      <c r="E143" s="181" t="s">
        <v>459</v>
      </c>
      <c r="F143" s="389" t="s">
        <v>1328</v>
      </c>
    </row>
    <row r="144" spans="1:6" ht="12.75">
      <c r="A144" s="28" t="s">
        <v>3</v>
      </c>
      <c r="B144" s="50" t="s">
        <v>1329</v>
      </c>
      <c r="C144" s="52" t="s">
        <v>18</v>
      </c>
      <c r="D144" s="86" t="s">
        <v>1330</v>
      </c>
      <c r="E144" s="181" t="s">
        <v>459</v>
      </c>
      <c r="F144" s="389" t="s">
        <v>1331</v>
      </c>
    </row>
    <row r="145" spans="1:6" ht="12.75">
      <c r="A145" s="28"/>
      <c r="B145" s="9"/>
      <c r="C145" s="9"/>
      <c r="D145" s="9"/>
      <c r="E145" s="96"/>
      <c r="F145" s="131"/>
    </row>
    <row r="146" spans="1:6" ht="12.75">
      <c r="A146" s="28" t="s">
        <v>4</v>
      </c>
      <c r="B146" s="50" t="s">
        <v>1332</v>
      </c>
      <c r="C146" s="52" t="s">
        <v>18</v>
      </c>
      <c r="D146" s="160" t="s">
        <v>1333</v>
      </c>
      <c r="E146" s="181" t="s">
        <v>459</v>
      </c>
      <c r="F146" s="389" t="s">
        <v>1334</v>
      </c>
    </row>
    <row r="147" spans="1:6" ht="12.75">
      <c r="A147" s="28" t="s">
        <v>5</v>
      </c>
      <c r="B147" s="174" t="s">
        <v>1335</v>
      </c>
      <c r="C147" s="249" t="s">
        <v>38</v>
      </c>
      <c r="D147" s="256" t="s">
        <v>1336</v>
      </c>
      <c r="E147" s="251" t="s">
        <v>560</v>
      </c>
      <c r="F147" s="174" t="s">
        <v>1337</v>
      </c>
    </row>
    <row r="148" spans="1:6" s="40" customFormat="1" ht="12.75">
      <c r="A148" s="25" t="s">
        <v>6</v>
      </c>
      <c r="B148" s="174" t="s">
        <v>1338</v>
      </c>
      <c r="C148" s="250" t="s">
        <v>38</v>
      </c>
      <c r="D148" s="257" t="s">
        <v>1339</v>
      </c>
      <c r="E148" s="251" t="s">
        <v>560</v>
      </c>
      <c r="F148" s="174" t="s">
        <v>1340</v>
      </c>
    </row>
    <row r="149" spans="1:6" s="40" customFormat="1" ht="12.75">
      <c r="A149" s="25" t="s">
        <v>7</v>
      </c>
      <c r="B149" s="478" t="s">
        <v>2138</v>
      </c>
      <c r="C149" s="478" t="s">
        <v>2138</v>
      </c>
      <c r="D149" s="478" t="s">
        <v>2138</v>
      </c>
      <c r="E149" s="478" t="s">
        <v>2138</v>
      </c>
      <c r="F149" s="132"/>
    </row>
    <row r="150" spans="1:6" s="21" customFormat="1" ht="12.75">
      <c r="A150" s="26" t="s">
        <v>1341</v>
      </c>
      <c r="B150" s="26"/>
      <c r="F150" s="130"/>
    </row>
    <row r="151" spans="1:6" ht="12.75">
      <c r="A151" s="28" t="s">
        <v>0</v>
      </c>
      <c r="B151" s="174" t="s">
        <v>1342</v>
      </c>
      <c r="C151" s="249" t="s">
        <v>38</v>
      </c>
      <c r="D151" s="256" t="s">
        <v>1343</v>
      </c>
      <c r="E151" s="251" t="s">
        <v>560</v>
      </c>
      <c r="F151" s="174" t="s">
        <v>1344</v>
      </c>
    </row>
    <row r="152" spans="1:6" ht="12.75">
      <c r="A152" s="28" t="s">
        <v>1</v>
      </c>
      <c r="B152" s="174" t="s">
        <v>1345</v>
      </c>
      <c r="C152" s="250" t="s">
        <v>38</v>
      </c>
      <c r="D152" s="257" t="s">
        <v>1346</v>
      </c>
      <c r="E152" s="251" t="s">
        <v>560</v>
      </c>
      <c r="F152" s="174" t="s">
        <v>1347</v>
      </c>
    </row>
    <row r="153" spans="1:6" ht="12.75" customHeight="1">
      <c r="A153" s="28" t="s">
        <v>2</v>
      </c>
      <c r="B153" s="47" t="s">
        <v>1348</v>
      </c>
      <c r="C153" s="49" t="s">
        <v>10</v>
      </c>
      <c r="D153" s="245" t="s">
        <v>1349</v>
      </c>
      <c r="E153" s="88" t="s">
        <v>101</v>
      </c>
      <c r="F153" s="47" t="s">
        <v>1350</v>
      </c>
    </row>
    <row r="154" spans="1:6" ht="12.75">
      <c r="A154" s="28" t="s">
        <v>3</v>
      </c>
      <c r="B154" s="47" t="s">
        <v>1351</v>
      </c>
      <c r="C154" s="49" t="s">
        <v>10</v>
      </c>
      <c r="D154" s="248" t="s">
        <v>1352</v>
      </c>
      <c r="E154" s="88" t="s">
        <v>101</v>
      </c>
      <c r="F154" s="47" t="s">
        <v>1350</v>
      </c>
    </row>
    <row r="155" spans="1:6" ht="12.75">
      <c r="A155" s="28"/>
      <c r="B155" s="9"/>
      <c r="C155" s="9"/>
      <c r="D155" s="9"/>
      <c r="E155" s="96"/>
      <c r="F155" s="131"/>
    </row>
    <row r="156" spans="1:6" s="40" customFormat="1" ht="12.75">
      <c r="A156" s="25" t="s">
        <v>4</v>
      </c>
      <c r="B156" s="149" t="s">
        <v>1196</v>
      </c>
      <c r="C156" s="149" t="s">
        <v>1353</v>
      </c>
      <c r="D156" s="150" t="s">
        <v>1198</v>
      </c>
      <c r="E156" s="199" t="s">
        <v>2136</v>
      </c>
      <c r="F156" s="150" t="s">
        <v>1199</v>
      </c>
    </row>
    <row r="157" spans="1:6" s="40" customFormat="1" ht="12.75">
      <c r="A157" s="25" t="s">
        <v>5</v>
      </c>
      <c r="B157" s="149" t="s">
        <v>1196</v>
      </c>
      <c r="C157" s="149" t="s">
        <v>1353</v>
      </c>
      <c r="D157" s="150" t="s">
        <v>1198</v>
      </c>
      <c r="E157" s="199" t="s">
        <v>2136</v>
      </c>
      <c r="F157" s="394" t="s">
        <v>1199</v>
      </c>
    </row>
    <row r="158" spans="1:6" s="40" customFormat="1" ht="12.75">
      <c r="A158" s="25" t="s">
        <v>6</v>
      </c>
      <c r="B158" s="478" t="s">
        <v>2138</v>
      </c>
      <c r="C158" s="478" t="s">
        <v>2139</v>
      </c>
      <c r="D158" s="478" t="s">
        <v>2140</v>
      </c>
      <c r="E158" s="478"/>
      <c r="F158" s="132"/>
    </row>
    <row r="159" spans="1:6" s="40" customFormat="1" ht="12.75">
      <c r="A159" s="25" t="s">
        <v>7</v>
      </c>
      <c r="B159" s="478" t="s">
        <v>2138</v>
      </c>
      <c r="C159" s="478" t="s">
        <v>2138</v>
      </c>
      <c r="D159" s="478" t="s">
        <v>2138</v>
      </c>
      <c r="E159" s="478" t="s">
        <v>2138</v>
      </c>
      <c r="F159" s="132"/>
    </row>
    <row r="160" spans="1:6" s="21" customFormat="1" ht="12.75">
      <c r="A160" s="26" t="s">
        <v>1354</v>
      </c>
      <c r="B160" s="26"/>
      <c r="F160" s="130"/>
    </row>
    <row r="161" spans="1:6" ht="12.75">
      <c r="A161" s="28" t="s">
        <v>0</v>
      </c>
      <c r="B161" s="50" t="s">
        <v>1355</v>
      </c>
      <c r="C161" s="52" t="s">
        <v>18</v>
      </c>
      <c r="D161" s="160" t="s">
        <v>1356</v>
      </c>
      <c r="E161" s="181" t="s">
        <v>459</v>
      </c>
      <c r="F161" s="389" t="s">
        <v>1357</v>
      </c>
    </row>
    <row r="162" spans="1:6" ht="12.75">
      <c r="A162" s="28" t="s">
        <v>1</v>
      </c>
      <c r="B162" s="50" t="s">
        <v>1358</v>
      </c>
      <c r="C162" s="52" t="s">
        <v>18</v>
      </c>
      <c r="D162" s="86" t="s">
        <v>1359</v>
      </c>
      <c r="E162" s="181" t="s">
        <v>459</v>
      </c>
      <c r="F162" s="389" t="s">
        <v>1360</v>
      </c>
    </row>
    <row r="163" spans="1:6" ht="12.75" customHeight="1">
      <c r="A163" s="28" t="s">
        <v>2</v>
      </c>
      <c r="B163" s="174" t="s">
        <v>1361</v>
      </c>
      <c r="C163" s="249" t="s">
        <v>38</v>
      </c>
      <c r="D163" s="256" t="s">
        <v>1362</v>
      </c>
      <c r="E163" s="251" t="s">
        <v>560</v>
      </c>
      <c r="F163" s="174" t="s">
        <v>1363</v>
      </c>
    </row>
    <row r="164" spans="1:6" ht="12.75">
      <c r="A164" s="28" t="s">
        <v>3</v>
      </c>
      <c r="B164" s="174" t="s">
        <v>1364</v>
      </c>
      <c r="C164" s="250" t="s">
        <v>38</v>
      </c>
      <c r="D164" s="257" t="s">
        <v>1365</v>
      </c>
      <c r="E164" s="251" t="s">
        <v>560</v>
      </c>
      <c r="F164" s="174" t="s">
        <v>1366</v>
      </c>
    </row>
    <row r="165" spans="1:6" ht="12.75">
      <c r="A165" s="28"/>
      <c r="B165" s="9"/>
      <c r="C165" s="9"/>
      <c r="D165" s="9"/>
      <c r="E165" s="96"/>
      <c r="F165" s="131"/>
    </row>
    <row r="166" spans="1:6" ht="12.75">
      <c r="A166" s="28" t="s">
        <v>4</v>
      </c>
      <c r="B166" s="100" t="s">
        <v>1367</v>
      </c>
      <c r="C166" s="79" t="s">
        <v>9</v>
      </c>
      <c r="D166" s="79" t="s">
        <v>1368</v>
      </c>
      <c r="E166" s="79" t="s">
        <v>2092</v>
      </c>
      <c r="F166" s="131"/>
    </row>
    <row r="167" spans="1:6" ht="12.75">
      <c r="A167" s="28" t="s">
        <v>5</v>
      </c>
      <c r="B167" s="100" t="s">
        <v>1369</v>
      </c>
      <c r="C167" s="79" t="s">
        <v>9</v>
      </c>
      <c r="D167" s="78" t="s">
        <v>1368</v>
      </c>
      <c r="E167" s="79" t="s">
        <v>2092</v>
      </c>
      <c r="F167" s="131"/>
    </row>
    <row r="168" spans="1:6" s="40" customFormat="1" ht="12.75">
      <c r="A168" s="25" t="s">
        <v>6</v>
      </c>
      <c r="B168" s="478" t="s">
        <v>2138</v>
      </c>
      <c r="C168" s="478" t="s">
        <v>2138</v>
      </c>
      <c r="D168" s="478" t="s">
        <v>2138</v>
      </c>
      <c r="E168" s="478" t="s">
        <v>2138</v>
      </c>
      <c r="F168" s="132"/>
    </row>
    <row r="169" spans="1:6" s="40" customFormat="1" ht="12.75">
      <c r="A169" s="25" t="s">
        <v>7</v>
      </c>
      <c r="B169" s="478" t="s">
        <v>2138</v>
      </c>
      <c r="C169" s="478" t="s">
        <v>2138</v>
      </c>
      <c r="D169" s="478" t="s">
        <v>2138</v>
      </c>
      <c r="E169" s="478" t="s">
        <v>2138</v>
      </c>
      <c r="F169" s="132"/>
    </row>
    <row r="170" spans="1:6" s="21" customFormat="1" ht="12.75">
      <c r="A170" s="26" t="s">
        <v>1370</v>
      </c>
      <c r="B170" s="26"/>
      <c r="F170" s="130"/>
    </row>
    <row r="171" spans="1:6" ht="12.75">
      <c r="A171" s="28" t="s">
        <v>0</v>
      </c>
      <c r="B171" s="478" t="s">
        <v>2138</v>
      </c>
      <c r="C171" s="478" t="s">
        <v>2138</v>
      </c>
      <c r="D171" s="478" t="s">
        <v>2138</v>
      </c>
      <c r="E171" s="478" t="s">
        <v>2138</v>
      </c>
      <c r="F171" s="9"/>
    </row>
    <row r="172" spans="1:6" ht="12.75">
      <c r="A172" s="28" t="s">
        <v>1</v>
      </c>
      <c r="B172" s="478" t="s">
        <v>2138</v>
      </c>
      <c r="C172" s="478" t="s">
        <v>2138</v>
      </c>
      <c r="D172" s="478" t="s">
        <v>2138</v>
      </c>
      <c r="E172" s="478" t="s">
        <v>2138</v>
      </c>
      <c r="F172" s="9"/>
    </row>
    <row r="173" spans="1:6" ht="12.75">
      <c r="A173" s="28" t="s">
        <v>2</v>
      </c>
      <c r="B173" s="71" t="s">
        <v>1371</v>
      </c>
      <c r="C173" s="264" t="s">
        <v>22</v>
      </c>
      <c r="D173" s="265" t="s">
        <v>1372</v>
      </c>
      <c r="E173" s="306" t="s">
        <v>251</v>
      </c>
      <c r="F173" s="71" t="s">
        <v>1373</v>
      </c>
    </row>
    <row r="174" spans="1:6" ht="12.75">
      <c r="A174" s="28" t="s">
        <v>3</v>
      </c>
      <c r="B174" s="71" t="s">
        <v>1374</v>
      </c>
      <c r="C174" s="264" t="s">
        <v>22</v>
      </c>
      <c r="D174" s="265" t="s">
        <v>1375</v>
      </c>
      <c r="E174" s="306" t="s">
        <v>251</v>
      </c>
      <c r="F174" s="71" t="s">
        <v>1376</v>
      </c>
    </row>
    <row r="175" spans="1:6" ht="12.75">
      <c r="A175" s="28"/>
      <c r="B175" s="9"/>
      <c r="C175" s="9"/>
      <c r="D175" s="9"/>
      <c r="E175" s="96"/>
      <c r="F175" s="131"/>
    </row>
    <row r="176" spans="1:14" ht="12.75">
      <c r="A176" s="28" t="s">
        <v>4</v>
      </c>
      <c r="B176" s="9" t="s">
        <v>1377</v>
      </c>
      <c r="C176" s="193" t="s">
        <v>346</v>
      </c>
      <c r="D176" s="193" t="s">
        <v>1378</v>
      </c>
      <c r="E176" s="237" t="s">
        <v>2098</v>
      </c>
      <c r="F176" s="193" t="s">
        <v>1379</v>
      </c>
      <c r="G176" s="195"/>
      <c r="H176" s="195"/>
      <c r="I176" s="195"/>
      <c r="J176" s="195"/>
      <c r="K176" s="195"/>
      <c r="L176" s="132"/>
      <c r="M176" s="132"/>
      <c r="N176" s="132"/>
    </row>
    <row r="177" spans="1:14" ht="12.75">
      <c r="A177" s="28" t="s">
        <v>5</v>
      </c>
      <c r="B177" s="9" t="s">
        <v>1377</v>
      </c>
      <c r="C177" s="193" t="s">
        <v>346</v>
      </c>
      <c r="D177" s="193" t="s">
        <v>1378</v>
      </c>
      <c r="E177" s="237" t="s">
        <v>2098</v>
      </c>
      <c r="F177" s="193" t="s">
        <v>1379</v>
      </c>
      <c r="G177" s="195"/>
      <c r="H177" s="195"/>
      <c r="I177" s="195"/>
      <c r="J177" s="195"/>
      <c r="K177" s="195"/>
      <c r="L177" s="132"/>
      <c r="M177" s="132"/>
      <c r="N177" s="132"/>
    </row>
    <row r="178" spans="1:14" s="40" customFormat="1" ht="12.75">
      <c r="A178" s="25" t="s">
        <v>6</v>
      </c>
      <c r="B178" s="9" t="s">
        <v>1377</v>
      </c>
      <c r="C178" s="193" t="s">
        <v>1229</v>
      </c>
      <c r="D178" s="193" t="s">
        <v>1378</v>
      </c>
      <c r="E178" s="237" t="s">
        <v>2098</v>
      </c>
      <c r="F178" s="193" t="s">
        <v>1379</v>
      </c>
      <c r="G178" s="195"/>
      <c r="H178" s="195"/>
      <c r="I178" s="195"/>
      <c r="J178" s="195"/>
      <c r="K178" s="195"/>
      <c r="L178" s="132"/>
      <c r="M178" s="132"/>
      <c r="N178" s="132"/>
    </row>
    <row r="179" spans="1:14" s="40" customFormat="1" ht="12.75">
      <c r="A179" s="25" t="s">
        <v>7</v>
      </c>
      <c r="B179" s="9" t="s">
        <v>1377</v>
      </c>
      <c r="C179" s="193" t="s">
        <v>1229</v>
      </c>
      <c r="D179" s="193" t="s">
        <v>1378</v>
      </c>
      <c r="E179" s="237" t="s">
        <v>2098</v>
      </c>
      <c r="F179" s="193" t="s">
        <v>1379</v>
      </c>
      <c r="G179" s="195"/>
      <c r="H179" s="195"/>
      <c r="I179" s="195"/>
      <c r="J179" s="195"/>
      <c r="K179" s="195"/>
      <c r="L179" s="132"/>
      <c r="M179" s="132"/>
      <c r="N179" s="132"/>
    </row>
    <row r="180" spans="1:6" s="21" customFormat="1" ht="12.75">
      <c r="A180" s="26" t="s">
        <v>1380</v>
      </c>
      <c r="B180" s="26"/>
      <c r="F180" s="130"/>
    </row>
    <row r="181" spans="1:6" ht="12.75">
      <c r="A181" s="28" t="s">
        <v>0</v>
      </c>
      <c r="B181" s="71" t="s">
        <v>1381</v>
      </c>
      <c r="C181" s="70" t="s">
        <v>22</v>
      </c>
      <c r="D181" s="196" t="s">
        <v>1382</v>
      </c>
      <c r="E181" s="175" t="s">
        <v>2107</v>
      </c>
      <c r="F181" s="71" t="s">
        <v>1383</v>
      </c>
    </row>
    <row r="182" spans="1:6" ht="12.75">
      <c r="A182" s="28" t="s">
        <v>1</v>
      </c>
      <c r="B182" s="71" t="s">
        <v>1384</v>
      </c>
      <c r="C182" s="70" t="s">
        <v>22</v>
      </c>
      <c r="D182" s="258" t="s">
        <v>1385</v>
      </c>
      <c r="E182" s="175" t="s">
        <v>2107</v>
      </c>
      <c r="F182" s="71" t="s">
        <v>1386</v>
      </c>
    </row>
    <row r="183" spans="1:10" ht="12.75">
      <c r="A183" s="28" t="s">
        <v>2</v>
      </c>
      <c r="B183" s="47" t="s">
        <v>1387</v>
      </c>
      <c r="C183" s="119" t="s">
        <v>8</v>
      </c>
      <c r="D183" s="262" t="s">
        <v>1388</v>
      </c>
      <c r="E183" s="245" t="s">
        <v>722</v>
      </c>
      <c r="F183" s="397" t="s">
        <v>1389</v>
      </c>
      <c r="G183" s="385"/>
      <c r="H183" s="385"/>
      <c r="I183" s="385"/>
      <c r="J183" s="386"/>
    </row>
    <row r="184" spans="1:10" ht="12.75">
      <c r="A184" s="28" t="s">
        <v>3</v>
      </c>
      <c r="B184" s="47" t="s">
        <v>1390</v>
      </c>
      <c r="C184" s="75" t="s">
        <v>8</v>
      </c>
      <c r="D184" s="263" t="s">
        <v>1388</v>
      </c>
      <c r="E184" s="245" t="s">
        <v>722</v>
      </c>
      <c r="F184" s="397" t="s">
        <v>1389</v>
      </c>
      <c r="G184" s="385"/>
      <c r="H184" s="385"/>
      <c r="I184" s="385"/>
      <c r="J184" s="386"/>
    </row>
    <row r="185" spans="1:6" ht="12.75">
      <c r="A185" s="28"/>
      <c r="B185" s="9"/>
      <c r="C185" s="9"/>
      <c r="D185" s="9"/>
      <c r="E185" s="96"/>
      <c r="F185" s="131"/>
    </row>
    <row r="186" spans="1:6" ht="12.75">
      <c r="A186" s="28" t="s">
        <v>4</v>
      </c>
      <c r="B186" s="478" t="s">
        <v>2138</v>
      </c>
      <c r="C186" s="478" t="s">
        <v>2138</v>
      </c>
      <c r="D186" s="478" t="s">
        <v>2138</v>
      </c>
      <c r="E186" s="478" t="s">
        <v>2138</v>
      </c>
      <c r="F186" s="132"/>
    </row>
    <row r="187" spans="1:6" ht="12.75">
      <c r="A187" s="28" t="s">
        <v>5</v>
      </c>
      <c r="B187" s="478" t="s">
        <v>2138</v>
      </c>
      <c r="C187" s="478" t="s">
        <v>2138</v>
      </c>
      <c r="D187" s="478" t="s">
        <v>2138</v>
      </c>
      <c r="E187" s="478" t="s">
        <v>2138</v>
      </c>
      <c r="F187" s="132"/>
    </row>
    <row r="188" spans="1:6" s="40" customFormat="1" ht="12.75">
      <c r="A188" s="25" t="s">
        <v>6</v>
      </c>
      <c r="B188" s="172" t="s">
        <v>2061</v>
      </c>
      <c r="C188" s="87" t="s">
        <v>2056</v>
      </c>
      <c r="D188" s="25"/>
      <c r="E188" s="38"/>
      <c r="F188" s="132"/>
    </row>
    <row r="189" spans="1:6" s="40" customFormat="1" ht="12.75">
      <c r="A189" s="25" t="s">
        <v>7</v>
      </c>
      <c r="B189" s="172" t="s">
        <v>2062</v>
      </c>
      <c r="C189" s="356" t="s">
        <v>2056</v>
      </c>
      <c r="D189" s="25"/>
      <c r="E189" s="38"/>
      <c r="F189" s="132"/>
    </row>
    <row r="190" spans="1:6" s="23" customFormat="1" ht="15">
      <c r="A190" s="23" t="s">
        <v>34</v>
      </c>
      <c r="F190" s="128"/>
    </row>
    <row r="191" spans="1:6" s="20" customFormat="1" ht="12.75">
      <c r="A191" s="17" t="s">
        <v>16</v>
      </c>
      <c r="B191" s="18" t="s">
        <v>19</v>
      </c>
      <c r="C191" s="17" t="s">
        <v>20</v>
      </c>
      <c r="D191" s="18" t="s">
        <v>21</v>
      </c>
      <c r="E191" s="94" t="s">
        <v>17</v>
      </c>
      <c r="F191" s="129" t="s">
        <v>24</v>
      </c>
    </row>
    <row r="192" spans="1:6" s="21" customFormat="1" ht="12.75">
      <c r="A192" s="26" t="s">
        <v>1391</v>
      </c>
      <c r="B192" s="26"/>
      <c r="F192" s="130"/>
    </row>
    <row r="193" spans="1:6" ht="12.75">
      <c r="A193" s="28" t="s">
        <v>0</v>
      </c>
      <c r="B193" s="47" t="s">
        <v>1392</v>
      </c>
      <c r="C193" s="49" t="s">
        <v>10</v>
      </c>
      <c r="D193" s="245" t="s">
        <v>1393</v>
      </c>
      <c r="E193" s="88" t="s">
        <v>114</v>
      </c>
      <c r="F193" s="47" t="s">
        <v>1394</v>
      </c>
    </row>
    <row r="194" spans="1:6" ht="12.75">
      <c r="A194" s="28" t="s">
        <v>1</v>
      </c>
      <c r="B194" s="47" t="s">
        <v>1395</v>
      </c>
      <c r="C194" s="49" t="s">
        <v>10</v>
      </c>
      <c r="D194" s="248" t="s">
        <v>1396</v>
      </c>
      <c r="E194" s="88" t="s">
        <v>114</v>
      </c>
      <c r="F194" s="47" t="s">
        <v>1397</v>
      </c>
    </row>
    <row r="195" spans="1:6" ht="12.75" customHeight="1">
      <c r="A195" s="28" t="s">
        <v>2</v>
      </c>
      <c r="B195" s="82" t="s">
        <v>1398</v>
      </c>
      <c r="C195" s="204" t="s">
        <v>18</v>
      </c>
      <c r="D195" s="160" t="s">
        <v>1399</v>
      </c>
      <c r="E195" s="87" t="s">
        <v>189</v>
      </c>
      <c r="F195" s="398" t="s">
        <v>1400</v>
      </c>
    </row>
    <row r="196" spans="1:6" ht="12.75">
      <c r="A196" s="28" t="s">
        <v>3</v>
      </c>
      <c r="B196" s="82" t="s">
        <v>1401</v>
      </c>
      <c r="C196" s="204" t="s">
        <v>18</v>
      </c>
      <c r="D196" s="160" t="s">
        <v>1402</v>
      </c>
      <c r="E196" s="87" t="s">
        <v>189</v>
      </c>
      <c r="F196" s="398" t="s">
        <v>1403</v>
      </c>
    </row>
    <row r="197" ht="12.75">
      <c r="A197" s="28"/>
    </row>
    <row r="198" spans="1:6" ht="12.75">
      <c r="A198" s="28" t="s">
        <v>4</v>
      </c>
      <c r="B198" s="174" t="s">
        <v>1404</v>
      </c>
      <c r="C198" s="249" t="s">
        <v>38</v>
      </c>
      <c r="D198" s="266" t="s">
        <v>1405</v>
      </c>
      <c r="E198" s="251" t="s">
        <v>560</v>
      </c>
      <c r="F198" s="174" t="s">
        <v>1406</v>
      </c>
    </row>
    <row r="199" spans="1:6" ht="12.75">
      <c r="A199" s="28" t="s">
        <v>5</v>
      </c>
      <c r="B199" s="174" t="s">
        <v>1407</v>
      </c>
      <c r="C199" s="250" t="s">
        <v>38</v>
      </c>
      <c r="D199" s="267" t="s">
        <v>1408</v>
      </c>
      <c r="E199" s="251" t="s">
        <v>560</v>
      </c>
      <c r="F199" s="174" t="s">
        <v>1409</v>
      </c>
    </row>
    <row r="200" spans="1:6" s="40" customFormat="1" ht="12.75">
      <c r="A200" s="25" t="s">
        <v>6</v>
      </c>
      <c r="B200" s="478" t="s">
        <v>2138</v>
      </c>
      <c r="C200" s="478" t="s">
        <v>2139</v>
      </c>
      <c r="D200" s="478" t="s">
        <v>2140</v>
      </c>
      <c r="E200" s="478"/>
      <c r="F200" s="132"/>
    </row>
    <row r="201" spans="1:6" s="40" customFormat="1" ht="12.75">
      <c r="A201" s="25" t="s">
        <v>7</v>
      </c>
      <c r="B201" s="478" t="s">
        <v>2138</v>
      </c>
      <c r="C201" s="478" t="s">
        <v>2138</v>
      </c>
      <c r="D201" s="478" t="s">
        <v>2138</v>
      </c>
      <c r="E201" s="478" t="s">
        <v>2138</v>
      </c>
      <c r="F201" s="132"/>
    </row>
    <row r="202" spans="1:6" s="21" customFormat="1" ht="12.75">
      <c r="A202" s="26" t="s">
        <v>1410</v>
      </c>
      <c r="B202" s="26"/>
      <c r="F202" s="130"/>
    </row>
    <row r="203" spans="1:6" ht="12.75">
      <c r="A203" s="28" t="s">
        <v>0</v>
      </c>
      <c r="B203" s="174" t="s">
        <v>1411</v>
      </c>
      <c r="C203" s="249" t="s">
        <v>38</v>
      </c>
      <c r="D203" s="256" t="s">
        <v>1412</v>
      </c>
      <c r="E203" s="251" t="s">
        <v>560</v>
      </c>
      <c r="F203" s="174" t="s">
        <v>1413</v>
      </c>
    </row>
    <row r="204" spans="1:6" ht="12.75">
      <c r="A204" s="28" t="s">
        <v>1</v>
      </c>
      <c r="B204" s="174" t="s">
        <v>1414</v>
      </c>
      <c r="C204" s="250" t="s">
        <v>38</v>
      </c>
      <c r="D204" s="257" t="s">
        <v>1415</v>
      </c>
      <c r="E204" s="251" t="s">
        <v>560</v>
      </c>
      <c r="F204" s="174" t="s">
        <v>1416</v>
      </c>
    </row>
    <row r="205" spans="1:6" ht="12.75" customHeight="1">
      <c r="A205" s="28" t="s">
        <v>2</v>
      </c>
      <c r="B205" s="47" t="s">
        <v>1417</v>
      </c>
      <c r="C205" s="49" t="s">
        <v>10</v>
      </c>
      <c r="D205" s="61" t="s">
        <v>1418</v>
      </c>
      <c r="E205" s="88" t="s">
        <v>114</v>
      </c>
      <c r="F205" s="47" t="s">
        <v>1419</v>
      </c>
    </row>
    <row r="206" spans="1:6" ht="12.75">
      <c r="A206" s="28" t="s">
        <v>3</v>
      </c>
      <c r="B206" s="478" t="s">
        <v>2138</v>
      </c>
      <c r="C206" s="478" t="s">
        <v>2138</v>
      </c>
      <c r="D206" s="478" t="s">
        <v>2138</v>
      </c>
      <c r="E206" s="478" t="s">
        <v>2138</v>
      </c>
      <c r="F206" s="131"/>
    </row>
    <row r="207" spans="1:6" ht="12.75">
      <c r="A207" s="28"/>
      <c r="B207" s="9"/>
      <c r="C207" s="9"/>
      <c r="D207" s="9"/>
      <c r="E207" s="96"/>
      <c r="F207" s="131"/>
    </row>
    <row r="208" spans="1:6" s="40" customFormat="1" ht="12.75">
      <c r="A208" s="25" t="s">
        <v>4</v>
      </c>
      <c r="B208" s="149" t="s">
        <v>1196</v>
      </c>
      <c r="C208" s="149" t="s">
        <v>1420</v>
      </c>
      <c r="D208" s="150" t="s">
        <v>1198</v>
      </c>
      <c r="E208" s="199" t="s">
        <v>2136</v>
      </c>
      <c r="F208" s="150" t="s">
        <v>1199</v>
      </c>
    </row>
    <row r="209" spans="1:6" s="40" customFormat="1" ht="12.75">
      <c r="A209" s="25" t="s">
        <v>5</v>
      </c>
      <c r="B209" s="149" t="s">
        <v>1196</v>
      </c>
      <c r="C209" s="149" t="s">
        <v>1420</v>
      </c>
      <c r="D209" s="150" t="s">
        <v>1198</v>
      </c>
      <c r="E209" s="199" t="s">
        <v>2136</v>
      </c>
      <c r="F209" s="394" t="s">
        <v>1199</v>
      </c>
    </row>
    <row r="210" spans="1:6" s="40" customFormat="1" ht="12.75">
      <c r="A210" s="25" t="s">
        <v>6</v>
      </c>
      <c r="B210" s="478" t="s">
        <v>2138</v>
      </c>
      <c r="C210" s="478" t="s">
        <v>2139</v>
      </c>
      <c r="D210" s="478" t="s">
        <v>2140</v>
      </c>
      <c r="E210" s="478"/>
      <c r="F210" s="132"/>
    </row>
    <row r="211" spans="1:6" s="40" customFormat="1" ht="12.75">
      <c r="A211" s="25" t="s">
        <v>7</v>
      </c>
      <c r="B211" s="478" t="s">
        <v>2138</v>
      </c>
      <c r="C211" s="478" t="s">
        <v>2138</v>
      </c>
      <c r="D211" s="478" t="s">
        <v>2138</v>
      </c>
      <c r="E211" s="478" t="s">
        <v>2138</v>
      </c>
      <c r="F211" s="132"/>
    </row>
    <row r="212" spans="1:6" s="21" customFormat="1" ht="12.75">
      <c r="A212" s="26" t="s">
        <v>1421</v>
      </c>
      <c r="B212" s="26"/>
      <c r="F212" s="130"/>
    </row>
    <row r="213" spans="1:6" ht="12.75">
      <c r="A213" s="28" t="s">
        <v>0</v>
      </c>
      <c r="B213" s="77" t="s">
        <v>1422</v>
      </c>
      <c r="C213" s="76" t="s">
        <v>39</v>
      </c>
      <c r="D213" s="173" t="s">
        <v>1423</v>
      </c>
      <c r="E213" s="124" t="s">
        <v>2108</v>
      </c>
      <c r="F213" s="47" t="s">
        <v>1424</v>
      </c>
    </row>
    <row r="214" spans="1:6" ht="12.75">
      <c r="A214" s="28" t="s">
        <v>1</v>
      </c>
      <c r="B214" s="77" t="s">
        <v>1425</v>
      </c>
      <c r="C214" s="76" t="s">
        <v>39</v>
      </c>
      <c r="D214" s="268" t="s">
        <v>1426</v>
      </c>
      <c r="E214" s="124" t="s">
        <v>2108</v>
      </c>
      <c r="F214" s="47" t="s">
        <v>1424</v>
      </c>
    </row>
    <row r="215" spans="1:6" ht="12.75" customHeight="1">
      <c r="A215" s="28" t="s">
        <v>2</v>
      </c>
      <c r="B215" s="329" t="s">
        <v>1436</v>
      </c>
      <c r="C215" s="319" t="s">
        <v>38</v>
      </c>
      <c r="D215" s="319" t="s">
        <v>1437</v>
      </c>
      <c r="E215" s="319" t="s">
        <v>560</v>
      </c>
      <c r="F215" s="399" t="s">
        <v>1438</v>
      </c>
    </row>
    <row r="216" spans="1:6" ht="12.75">
      <c r="A216" s="28" t="s">
        <v>3</v>
      </c>
      <c r="B216" s="153" t="s">
        <v>1439</v>
      </c>
      <c r="C216" s="206" t="s">
        <v>38</v>
      </c>
      <c r="D216" s="206" t="s">
        <v>1440</v>
      </c>
      <c r="E216" s="206" t="s">
        <v>560</v>
      </c>
      <c r="F216" s="153" t="s">
        <v>1441</v>
      </c>
    </row>
    <row r="217" spans="1:6" ht="12.75">
      <c r="A217" s="28"/>
      <c r="B217" s="189"/>
      <c r="C217" s="189"/>
      <c r="D217" s="189"/>
      <c r="E217" s="190"/>
      <c r="F217" s="131"/>
    </row>
    <row r="218" spans="1:6" ht="12.75">
      <c r="A218" s="28" t="s">
        <v>4</v>
      </c>
      <c r="B218" s="478" t="s">
        <v>2138</v>
      </c>
      <c r="C218" s="478" t="s">
        <v>2138</v>
      </c>
      <c r="D218" s="478" t="s">
        <v>2138</v>
      </c>
      <c r="E218" s="478" t="s">
        <v>2138</v>
      </c>
      <c r="F218" s="100"/>
    </row>
    <row r="219" spans="1:6" ht="12.75">
      <c r="A219" s="28" t="s">
        <v>5</v>
      </c>
      <c r="B219" s="478" t="s">
        <v>2138</v>
      </c>
      <c r="C219" s="478" t="s">
        <v>2138</v>
      </c>
      <c r="D219" s="478" t="s">
        <v>2138</v>
      </c>
      <c r="E219" s="478" t="s">
        <v>2138</v>
      </c>
      <c r="F219" s="112"/>
    </row>
    <row r="220" spans="1:6" s="40" customFormat="1" ht="12.75">
      <c r="A220" s="25" t="s">
        <v>6</v>
      </c>
      <c r="B220" s="478" t="s">
        <v>2138</v>
      </c>
      <c r="C220" s="478" t="s">
        <v>2138</v>
      </c>
      <c r="D220" s="478" t="s">
        <v>2138</v>
      </c>
      <c r="E220" s="478" t="s">
        <v>2138</v>
      </c>
      <c r="F220" s="174"/>
    </row>
    <row r="221" spans="1:6" s="40" customFormat="1" ht="12.75">
      <c r="A221" s="25" t="s">
        <v>7</v>
      </c>
      <c r="B221" s="478" t="s">
        <v>2138</v>
      </c>
      <c r="C221" s="478" t="s">
        <v>2138</v>
      </c>
      <c r="D221" s="478" t="s">
        <v>2138</v>
      </c>
      <c r="E221" s="478" t="s">
        <v>2138</v>
      </c>
      <c r="F221" s="132"/>
    </row>
    <row r="222" spans="1:6" s="21" customFormat="1" ht="12.75">
      <c r="A222" s="26" t="s">
        <v>1442</v>
      </c>
      <c r="B222" s="26"/>
      <c r="F222" s="130"/>
    </row>
    <row r="223" spans="1:6" ht="12.75">
      <c r="A223" s="28" t="s">
        <v>0</v>
      </c>
      <c r="B223" s="202" t="s">
        <v>1427</v>
      </c>
      <c r="C223" s="314" t="s">
        <v>39</v>
      </c>
      <c r="D223" s="320" t="s">
        <v>1428</v>
      </c>
      <c r="E223" s="316" t="s">
        <v>2108</v>
      </c>
      <c r="F223" s="109" t="s">
        <v>1429</v>
      </c>
    </row>
    <row r="224" spans="1:6" ht="12.75">
      <c r="A224" s="28" t="s">
        <v>1</v>
      </c>
      <c r="B224" s="311" t="s">
        <v>1430</v>
      </c>
      <c r="C224" s="317" t="s">
        <v>39</v>
      </c>
      <c r="D224" s="321" t="s">
        <v>1431</v>
      </c>
      <c r="E224" s="316" t="s">
        <v>2108</v>
      </c>
      <c r="F224" s="112" t="s">
        <v>1432</v>
      </c>
    </row>
    <row r="225" spans="1:6" ht="12.75" customHeight="1">
      <c r="A225" s="28" t="s">
        <v>2</v>
      </c>
      <c r="B225" s="71" t="s">
        <v>1443</v>
      </c>
      <c r="C225" s="70" t="s">
        <v>22</v>
      </c>
      <c r="D225" s="196" t="s">
        <v>1444</v>
      </c>
      <c r="E225" s="175" t="s">
        <v>2107</v>
      </c>
      <c r="F225" s="71" t="s">
        <v>1445</v>
      </c>
    </row>
    <row r="226" spans="1:6" ht="12.75">
      <c r="A226" s="28" t="s">
        <v>3</v>
      </c>
      <c r="B226" s="71" t="s">
        <v>1446</v>
      </c>
      <c r="C226" s="70" t="s">
        <v>22</v>
      </c>
      <c r="D226" s="258" t="s">
        <v>1447</v>
      </c>
      <c r="E226" s="175" t="s">
        <v>2107</v>
      </c>
      <c r="F226" s="71" t="s">
        <v>1448</v>
      </c>
    </row>
    <row r="227" spans="1:6" ht="12.75">
      <c r="A227" s="28"/>
      <c r="B227" s="9"/>
      <c r="C227" s="9"/>
      <c r="D227" s="9"/>
      <c r="E227" s="96"/>
      <c r="F227" s="131"/>
    </row>
    <row r="228" spans="1:11" ht="12.75">
      <c r="A228" s="28" t="s">
        <v>4</v>
      </c>
      <c r="B228" s="9" t="s">
        <v>1449</v>
      </c>
      <c r="C228" s="193" t="s">
        <v>1229</v>
      </c>
      <c r="D228" s="193" t="s">
        <v>1450</v>
      </c>
      <c r="E228" s="237" t="s">
        <v>2098</v>
      </c>
      <c r="F228" s="193" t="s">
        <v>1451</v>
      </c>
      <c r="G228" s="195"/>
      <c r="H228" s="195"/>
      <c r="I228" s="195"/>
      <c r="J228" s="195"/>
      <c r="K228" s="195"/>
    </row>
    <row r="229" spans="1:11" ht="12.75">
      <c r="A229" s="28" t="s">
        <v>5</v>
      </c>
      <c r="B229" s="9" t="s">
        <v>1449</v>
      </c>
      <c r="C229" s="193" t="s">
        <v>1229</v>
      </c>
      <c r="D229" s="193" t="s">
        <v>1450</v>
      </c>
      <c r="E229" s="237" t="s">
        <v>2098</v>
      </c>
      <c r="F229" s="193" t="s">
        <v>1451</v>
      </c>
      <c r="G229" s="195"/>
      <c r="H229" s="195"/>
      <c r="I229" s="195"/>
      <c r="J229" s="195"/>
      <c r="K229" s="195"/>
    </row>
    <row r="230" spans="1:11" s="40" customFormat="1" ht="12.75">
      <c r="A230" s="25" t="s">
        <v>6</v>
      </c>
      <c r="B230" s="9" t="s">
        <v>1449</v>
      </c>
      <c r="C230" s="193" t="s">
        <v>1452</v>
      </c>
      <c r="D230" s="193" t="s">
        <v>1450</v>
      </c>
      <c r="E230" s="237" t="s">
        <v>2098</v>
      </c>
      <c r="F230" s="193" t="s">
        <v>1451</v>
      </c>
      <c r="G230" s="195"/>
      <c r="H230" s="195"/>
      <c r="I230" s="195"/>
      <c r="J230" s="195"/>
      <c r="K230" s="195"/>
    </row>
    <row r="231" spans="1:11" s="40" customFormat="1" ht="12.75">
      <c r="A231" s="25" t="s">
        <v>7</v>
      </c>
      <c r="B231" s="9" t="s">
        <v>1449</v>
      </c>
      <c r="C231" s="193" t="s">
        <v>1452</v>
      </c>
      <c r="D231" s="193" t="s">
        <v>1450</v>
      </c>
      <c r="E231" s="237" t="s">
        <v>2098</v>
      </c>
      <c r="F231" s="193" t="s">
        <v>1451</v>
      </c>
      <c r="G231" s="195"/>
      <c r="H231" s="195"/>
      <c r="I231" s="195"/>
      <c r="J231" s="195"/>
      <c r="K231" s="195"/>
    </row>
    <row r="232" spans="1:6" s="21" customFormat="1" ht="12.75">
      <c r="A232" s="26" t="s">
        <v>1453</v>
      </c>
      <c r="B232" s="26"/>
      <c r="F232" s="130"/>
    </row>
    <row r="233" spans="1:6" ht="12.75">
      <c r="A233" s="28" t="s">
        <v>0</v>
      </c>
      <c r="B233" s="71" t="s">
        <v>1454</v>
      </c>
      <c r="C233" s="70" t="s">
        <v>22</v>
      </c>
      <c r="D233" s="196" t="s">
        <v>1455</v>
      </c>
      <c r="E233" s="175" t="s">
        <v>2107</v>
      </c>
      <c r="F233" s="71" t="s">
        <v>1456</v>
      </c>
    </row>
    <row r="234" spans="1:6" ht="12.75">
      <c r="A234" s="28" t="s">
        <v>1</v>
      </c>
      <c r="B234" s="71" t="s">
        <v>1457</v>
      </c>
      <c r="C234" s="70" t="s">
        <v>22</v>
      </c>
      <c r="D234" s="196" t="s">
        <v>1458</v>
      </c>
      <c r="E234" s="175" t="s">
        <v>2107</v>
      </c>
      <c r="F234" s="71" t="s">
        <v>1459</v>
      </c>
    </row>
    <row r="235" spans="1:10" ht="12.75">
      <c r="A235" s="28" t="s">
        <v>2</v>
      </c>
      <c r="B235" s="47" t="s">
        <v>1460</v>
      </c>
      <c r="C235" s="119" t="s">
        <v>8</v>
      </c>
      <c r="D235" s="270" t="s">
        <v>1461</v>
      </c>
      <c r="E235" s="245" t="s">
        <v>722</v>
      </c>
      <c r="F235" s="397" t="s">
        <v>1462</v>
      </c>
      <c r="G235" s="383"/>
      <c r="H235" s="383"/>
      <c r="I235" s="383"/>
      <c r="J235" s="384"/>
    </row>
    <row r="236" spans="1:10" ht="12.75">
      <c r="A236" s="28" t="s">
        <v>3</v>
      </c>
      <c r="B236" s="47" t="s">
        <v>1463</v>
      </c>
      <c r="C236" s="119" t="s">
        <v>8</v>
      </c>
      <c r="D236" s="271" t="s">
        <v>1464</v>
      </c>
      <c r="E236" s="245" t="s">
        <v>722</v>
      </c>
      <c r="F236" s="397" t="s">
        <v>1465</v>
      </c>
      <c r="G236" s="385"/>
      <c r="H236" s="385"/>
      <c r="I236" s="385"/>
      <c r="J236" s="386"/>
    </row>
    <row r="237" spans="1:6" ht="12.75">
      <c r="A237" s="28"/>
      <c r="B237" s="9"/>
      <c r="C237" s="9"/>
      <c r="D237" s="9"/>
      <c r="E237" s="96"/>
      <c r="F237" s="131"/>
    </row>
    <row r="238" spans="1:6" ht="12.75">
      <c r="A238" s="28" t="s">
        <v>4</v>
      </c>
      <c r="B238" s="71" t="s">
        <v>1466</v>
      </c>
      <c r="C238" s="70" t="s">
        <v>22</v>
      </c>
      <c r="D238" s="196" t="s">
        <v>1467</v>
      </c>
      <c r="E238" s="307" t="s">
        <v>251</v>
      </c>
      <c r="F238" s="71" t="s">
        <v>1468</v>
      </c>
    </row>
    <row r="239" spans="1:6" ht="12.75">
      <c r="A239" s="28" t="s">
        <v>5</v>
      </c>
      <c r="B239" s="71" t="s">
        <v>1469</v>
      </c>
      <c r="C239" s="70" t="s">
        <v>22</v>
      </c>
      <c r="D239" s="272" t="s">
        <v>1470</v>
      </c>
      <c r="E239" s="307" t="s">
        <v>251</v>
      </c>
      <c r="F239" s="400" t="s">
        <v>1471</v>
      </c>
    </row>
    <row r="240" spans="1:6" s="40" customFormat="1" ht="12.75">
      <c r="A240" s="25" t="s">
        <v>6</v>
      </c>
      <c r="B240" s="172" t="s">
        <v>2063</v>
      </c>
      <c r="C240" s="87" t="s">
        <v>2056</v>
      </c>
      <c r="D240" s="25"/>
      <c r="E240" s="38"/>
      <c r="F240" s="132"/>
    </row>
    <row r="241" spans="1:6" s="40" customFormat="1" ht="12.75">
      <c r="A241" s="25" t="s">
        <v>7</v>
      </c>
      <c r="B241" s="172" t="s">
        <v>2064</v>
      </c>
      <c r="C241" s="356" t="s">
        <v>2056</v>
      </c>
      <c r="D241" s="25"/>
      <c r="E241" s="38"/>
      <c r="F241" s="132"/>
    </row>
    <row r="242" spans="1:6" s="23" customFormat="1" ht="15">
      <c r="A242" s="23" t="s">
        <v>35</v>
      </c>
      <c r="F242" s="128"/>
    </row>
    <row r="243" spans="1:6" s="20" customFormat="1" ht="12.75">
      <c r="A243" s="17" t="s">
        <v>16</v>
      </c>
      <c r="B243" s="18" t="s">
        <v>19</v>
      </c>
      <c r="C243" s="17" t="s">
        <v>20</v>
      </c>
      <c r="D243" s="18" t="s">
        <v>21</v>
      </c>
      <c r="E243" s="94" t="s">
        <v>17</v>
      </c>
      <c r="F243" s="129" t="s">
        <v>24</v>
      </c>
    </row>
    <row r="244" spans="1:6" s="21" customFormat="1" ht="12.75">
      <c r="A244" s="26" t="s">
        <v>1472</v>
      </c>
      <c r="B244" s="26"/>
      <c r="F244" s="130"/>
    </row>
    <row r="245" spans="1:6" ht="12.75">
      <c r="A245" s="28" t="s">
        <v>0</v>
      </c>
      <c r="B245" s="202" t="s">
        <v>1473</v>
      </c>
      <c r="C245" s="312" t="s">
        <v>10</v>
      </c>
      <c r="D245" s="323" t="s">
        <v>1474</v>
      </c>
      <c r="E245" s="81" t="s">
        <v>101</v>
      </c>
      <c r="F245" s="109" t="s">
        <v>1475</v>
      </c>
    </row>
    <row r="246" spans="1:6" ht="12.75">
      <c r="A246" s="28" t="s">
        <v>1</v>
      </c>
      <c r="B246" s="311" t="s">
        <v>1476</v>
      </c>
      <c r="C246" s="324" t="s">
        <v>10</v>
      </c>
      <c r="D246" s="325" t="s">
        <v>1477</v>
      </c>
      <c r="E246" s="326" t="s">
        <v>101</v>
      </c>
      <c r="F246" s="112" t="s">
        <v>1475</v>
      </c>
    </row>
    <row r="247" spans="1:6" ht="12.75" customHeight="1">
      <c r="A247" s="28" t="s">
        <v>2</v>
      </c>
      <c r="B247" s="311" t="s">
        <v>1478</v>
      </c>
      <c r="C247" s="327" t="s">
        <v>10</v>
      </c>
      <c r="D247" s="328" t="s">
        <v>1479</v>
      </c>
      <c r="E247" s="326" t="s">
        <v>101</v>
      </c>
      <c r="F247" s="112" t="s">
        <v>1480</v>
      </c>
    </row>
    <row r="248" spans="1:6" ht="12.75">
      <c r="A248" s="28" t="s">
        <v>3</v>
      </c>
      <c r="B248" s="202" t="s">
        <v>1433</v>
      </c>
      <c r="C248" s="314" t="s">
        <v>39</v>
      </c>
      <c r="D248" s="320" t="s">
        <v>1434</v>
      </c>
      <c r="E248" s="316" t="s">
        <v>2108</v>
      </c>
      <c r="F248" s="109" t="s">
        <v>1435</v>
      </c>
    </row>
    <row r="249" spans="1:6" ht="12.75">
      <c r="A249" s="28"/>
      <c r="B249" s="9"/>
      <c r="C249" s="9"/>
      <c r="D249" s="9"/>
      <c r="E249" s="96"/>
      <c r="F249" s="131"/>
    </row>
    <row r="250" spans="1:6" ht="12.75">
      <c r="A250" s="28" t="s">
        <v>4</v>
      </c>
      <c r="B250" s="174" t="s">
        <v>1481</v>
      </c>
      <c r="C250" s="269" t="s">
        <v>38</v>
      </c>
      <c r="D250" s="269" t="s">
        <v>1482</v>
      </c>
      <c r="E250" s="269" t="s">
        <v>560</v>
      </c>
      <c r="F250" s="174" t="s">
        <v>1483</v>
      </c>
    </row>
    <row r="251" spans="1:6" ht="12.75">
      <c r="A251" s="28" t="s">
        <v>5</v>
      </c>
      <c r="B251" s="174" t="s">
        <v>1484</v>
      </c>
      <c r="C251" s="269" t="s">
        <v>38</v>
      </c>
      <c r="D251" s="269" t="s">
        <v>1485</v>
      </c>
      <c r="E251" s="269" t="s">
        <v>560</v>
      </c>
      <c r="F251" s="174" t="s">
        <v>1483</v>
      </c>
    </row>
    <row r="252" spans="1:6" s="40" customFormat="1" ht="12.75">
      <c r="A252" s="25" t="s">
        <v>6</v>
      </c>
      <c r="B252" s="478" t="s">
        <v>2138</v>
      </c>
      <c r="C252" s="478" t="s">
        <v>2139</v>
      </c>
      <c r="D252" s="478" t="s">
        <v>2140</v>
      </c>
      <c r="E252" s="478"/>
      <c r="F252" s="132"/>
    </row>
    <row r="253" spans="1:6" s="40" customFormat="1" ht="12.75">
      <c r="A253" s="25" t="s">
        <v>7</v>
      </c>
      <c r="B253" s="478" t="s">
        <v>2138</v>
      </c>
      <c r="C253" s="478" t="s">
        <v>2138</v>
      </c>
      <c r="D253" s="478" t="s">
        <v>2138</v>
      </c>
      <c r="E253" s="478" t="s">
        <v>2138</v>
      </c>
      <c r="F253" s="132"/>
    </row>
    <row r="254" spans="1:6" s="21" customFormat="1" ht="12.75">
      <c r="A254" s="26" t="s">
        <v>1486</v>
      </c>
      <c r="B254" s="26"/>
      <c r="F254" s="130"/>
    </row>
    <row r="255" spans="1:6" ht="12.75">
      <c r="A255" s="28" t="s">
        <v>0</v>
      </c>
      <c r="B255" s="174" t="s">
        <v>1487</v>
      </c>
      <c r="C255" s="269" t="s">
        <v>38</v>
      </c>
      <c r="D255" s="269" t="s">
        <v>1488</v>
      </c>
      <c r="E255" s="269" t="s">
        <v>214</v>
      </c>
      <c r="F255" s="174" t="s">
        <v>1489</v>
      </c>
    </row>
    <row r="256" spans="1:6" ht="12.75">
      <c r="A256" s="28" t="s">
        <v>1</v>
      </c>
      <c r="B256" s="437" t="s">
        <v>1490</v>
      </c>
      <c r="C256" s="438" t="s">
        <v>38</v>
      </c>
      <c r="D256" s="269" t="s">
        <v>1491</v>
      </c>
      <c r="E256" s="439" t="s">
        <v>214</v>
      </c>
      <c r="F256" s="437" t="s">
        <v>1492</v>
      </c>
    </row>
    <row r="257" spans="1:6" ht="12.75" customHeight="1">
      <c r="A257" s="28" t="s">
        <v>2</v>
      </c>
      <c r="B257" s="478" t="s">
        <v>2138</v>
      </c>
      <c r="C257" s="478" t="s">
        <v>2138</v>
      </c>
      <c r="D257" s="478" t="s">
        <v>2138</v>
      </c>
      <c r="E257" s="478" t="s">
        <v>2138</v>
      </c>
      <c r="F257" s="131"/>
    </row>
    <row r="258" spans="1:6" ht="12.75">
      <c r="A258" s="28" t="s">
        <v>3</v>
      </c>
      <c r="B258" s="478" t="s">
        <v>2138</v>
      </c>
      <c r="C258" s="478" t="s">
        <v>2138</v>
      </c>
      <c r="D258" s="478" t="s">
        <v>2138</v>
      </c>
      <c r="E258" s="478" t="s">
        <v>2138</v>
      </c>
      <c r="F258" s="131"/>
    </row>
    <row r="259" spans="1:6" ht="12.75">
      <c r="A259" s="28"/>
      <c r="B259" s="189"/>
      <c r="C259" s="189"/>
      <c r="D259" s="189"/>
      <c r="E259" s="190"/>
      <c r="F259" s="131"/>
    </row>
    <row r="260" spans="1:6" ht="12.75">
      <c r="A260" s="28" t="s">
        <v>4</v>
      </c>
      <c r="B260" s="440" t="s">
        <v>1499</v>
      </c>
      <c r="C260" s="441" t="s">
        <v>22</v>
      </c>
      <c r="D260" s="442" t="s">
        <v>1500</v>
      </c>
      <c r="E260" s="443" t="s">
        <v>251</v>
      </c>
      <c r="F260" s="440" t="s">
        <v>1501</v>
      </c>
    </row>
    <row r="261" spans="1:6" ht="12.75">
      <c r="A261" s="28" t="s">
        <v>5</v>
      </c>
      <c r="B261" s="273" t="s">
        <v>1502</v>
      </c>
      <c r="C261" s="274" t="s">
        <v>22</v>
      </c>
      <c r="D261" s="275" t="s">
        <v>1503</v>
      </c>
      <c r="E261" s="308" t="s">
        <v>251</v>
      </c>
      <c r="F261" s="273" t="s">
        <v>1504</v>
      </c>
    </row>
    <row r="262" spans="1:6" s="40" customFormat="1" ht="12.75">
      <c r="A262" s="25" t="s">
        <v>6</v>
      </c>
      <c r="B262" s="71" t="s">
        <v>1505</v>
      </c>
      <c r="C262" s="70" t="s">
        <v>22</v>
      </c>
      <c r="D262" s="196" t="s">
        <v>1506</v>
      </c>
      <c r="E262" s="175" t="s">
        <v>2107</v>
      </c>
      <c r="F262" s="71" t="s">
        <v>1507</v>
      </c>
    </row>
    <row r="263" spans="1:6" s="40" customFormat="1" ht="12.75">
      <c r="A263" s="25" t="s">
        <v>7</v>
      </c>
      <c r="B263" s="478" t="s">
        <v>2138</v>
      </c>
      <c r="C263" s="478" t="s">
        <v>2138</v>
      </c>
      <c r="D263" s="478" t="s">
        <v>2138</v>
      </c>
      <c r="E263" s="478" t="s">
        <v>2138</v>
      </c>
      <c r="F263" s="132"/>
    </row>
    <row r="264" spans="1:6" s="21" customFormat="1" ht="12.75">
      <c r="A264" s="26" t="s">
        <v>1508</v>
      </c>
      <c r="B264" s="26"/>
      <c r="F264" s="130"/>
    </row>
    <row r="265" spans="1:6" s="40" customFormat="1" ht="12.75">
      <c r="A265" s="25" t="s">
        <v>0</v>
      </c>
      <c r="B265" s="82" t="s">
        <v>1509</v>
      </c>
      <c r="C265" s="204" t="s">
        <v>18</v>
      </c>
      <c r="D265" s="160" t="s">
        <v>1510</v>
      </c>
      <c r="E265" s="309" t="s">
        <v>189</v>
      </c>
      <c r="F265" s="398" t="s">
        <v>1511</v>
      </c>
    </row>
    <row r="266" spans="1:6" s="40" customFormat="1" ht="12.75">
      <c r="A266" s="25" t="s">
        <v>1</v>
      </c>
      <c r="B266" s="82" t="s">
        <v>1512</v>
      </c>
      <c r="C266" s="204" t="s">
        <v>18</v>
      </c>
      <c r="D266" s="86" t="s">
        <v>1513</v>
      </c>
      <c r="E266" s="309" t="s">
        <v>189</v>
      </c>
      <c r="F266" s="398" t="s">
        <v>1514</v>
      </c>
    </row>
    <row r="267" spans="1:6" s="40" customFormat="1" ht="12.75" customHeight="1">
      <c r="A267" s="25" t="s">
        <v>2</v>
      </c>
      <c r="B267" s="174" t="s">
        <v>1493</v>
      </c>
      <c r="C267" s="249" t="s">
        <v>38</v>
      </c>
      <c r="D267" s="256" t="s">
        <v>1494</v>
      </c>
      <c r="E267" s="251" t="s">
        <v>214</v>
      </c>
      <c r="F267" s="174" t="s">
        <v>1495</v>
      </c>
    </row>
    <row r="268" spans="1:6" s="40" customFormat="1" ht="12.75">
      <c r="A268" s="25" t="s">
        <v>3</v>
      </c>
      <c r="B268" s="174" t="s">
        <v>1496</v>
      </c>
      <c r="C268" s="250" t="s">
        <v>38</v>
      </c>
      <c r="D268" s="257" t="s">
        <v>1497</v>
      </c>
      <c r="E268" s="251" t="s">
        <v>214</v>
      </c>
      <c r="F268" s="174" t="s">
        <v>1498</v>
      </c>
    </row>
    <row r="269" spans="1:6" ht="12.75">
      <c r="A269" s="28"/>
      <c r="B269" s="9"/>
      <c r="C269" s="9"/>
      <c r="D269" s="9"/>
      <c r="E269" s="96"/>
      <c r="F269" s="131"/>
    </row>
    <row r="270" spans="1:7" ht="12.75">
      <c r="A270" s="28" t="s">
        <v>4</v>
      </c>
      <c r="B270" s="276" t="s">
        <v>1521</v>
      </c>
      <c r="C270" s="195" t="s">
        <v>1522</v>
      </c>
      <c r="D270" s="195" t="s">
        <v>1523</v>
      </c>
      <c r="E270" s="205" t="s">
        <v>1047</v>
      </c>
      <c r="F270" s="195" t="s">
        <v>1524</v>
      </c>
      <c r="G270" s="195"/>
    </row>
    <row r="271" spans="1:7" ht="12.75">
      <c r="A271" s="28" t="s">
        <v>5</v>
      </c>
      <c r="B271" s="276" t="s">
        <v>1521</v>
      </c>
      <c r="C271" s="195" t="s">
        <v>1522</v>
      </c>
      <c r="D271" s="195" t="s">
        <v>1523</v>
      </c>
      <c r="E271" s="205" t="s">
        <v>1047</v>
      </c>
      <c r="F271" s="195" t="s">
        <v>1524</v>
      </c>
      <c r="G271" s="195"/>
    </row>
    <row r="272" spans="1:7" s="40" customFormat="1" ht="12.75">
      <c r="A272" s="25" t="s">
        <v>6</v>
      </c>
      <c r="B272" s="276" t="s">
        <v>1521</v>
      </c>
      <c r="C272" s="195" t="s">
        <v>1525</v>
      </c>
      <c r="D272" s="195" t="s">
        <v>1523</v>
      </c>
      <c r="E272" s="205" t="s">
        <v>1047</v>
      </c>
      <c r="F272" s="195" t="s">
        <v>1524</v>
      </c>
      <c r="G272" s="195"/>
    </row>
    <row r="273" spans="1:7" s="40" customFormat="1" ht="12.75">
      <c r="A273" s="25" t="s">
        <v>7</v>
      </c>
      <c r="B273" s="276" t="s">
        <v>1521</v>
      </c>
      <c r="C273" s="195" t="s">
        <v>1525</v>
      </c>
      <c r="D273" s="195" t="s">
        <v>1523</v>
      </c>
      <c r="E273" s="205" t="s">
        <v>1047</v>
      </c>
      <c r="F273" s="195" t="s">
        <v>1524</v>
      </c>
      <c r="G273" s="195"/>
    </row>
    <row r="274" spans="1:6" s="21" customFormat="1" ht="12.75">
      <c r="A274" s="26" t="s">
        <v>1526</v>
      </c>
      <c r="B274" s="26"/>
      <c r="F274" s="130"/>
    </row>
    <row r="275" spans="1:6" ht="12.75">
      <c r="A275" s="28" t="s">
        <v>0</v>
      </c>
      <c r="B275" s="202" t="s">
        <v>1543</v>
      </c>
      <c r="C275" s="138" t="s">
        <v>22</v>
      </c>
      <c r="D275" s="322" t="s">
        <v>1544</v>
      </c>
      <c r="E275" s="137" t="s">
        <v>251</v>
      </c>
      <c r="F275" s="100" t="s">
        <v>1545</v>
      </c>
    </row>
    <row r="276" spans="1:6" ht="12.75">
      <c r="A276" s="28" t="s">
        <v>1</v>
      </c>
      <c r="B276" s="311" t="s">
        <v>1546</v>
      </c>
      <c r="C276" s="136" t="s">
        <v>22</v>
      </c>
      <c r="D276" s="117" t="s">
        <v>1547</v>
      </c>
      <c r="E276" s="134" t="s">
        <v>251</v>
      </c>
      <c r="F276" s="140" t="s">
        <v>1548</v>
      </c>
    </row>
    <row r="277" spans="1:6" ht="12.75" customHeight="1">
      <c r="A277" s="28" t="s">
        <v>2</v>
      </c>
      <c r="B277" s="202" t="s">
        <v>1527</v>
      </c>
      <c r="C277" s="314" t="s">
        <v>39</v>
      </c>
      <c r="D277" s="320" t="s">
        <v>1528</v>
      </c>
      <c r="E277" s="316" t="s">
        <v>2108</v>
      </c>
      <c r="F277" s="109" t="s">
        <v>1529</v>
      </c>
    </row>
    <row r="278" spans="1:6" ht="12.75">
      <c r="A278" s="28" t="s">
        <v>3</v>
      </c>
      <c r="B278" s="311" t="s">
        <v>1530</v>
      </c>
      <c r="C278" s="317" t="s">
        <v>39</v>
      </c>
      <c r="D278" s="115" t="s">
        <v>1531</v>
      </c>
      <c r="E278" s="316" t="s">
        <v>2108</v>
      </c>
      <c r="F278" s="112" t="s">
        <v>1532</v>
      </c>
    </row>
    <row r="279" spans="1:6" ht="12.75">
      <c r="A279" s="28"/>
      <c r="B279" s="9"/>
      <c r="C279" s="9"/>
      <c r="D279" s="9"/>
      <c r="E279" s="96"/>
      <c r="F279" s="131"/>
    </row>
    <row r="280" spans="1:7" ht="12.75">
      <c r="A280" s="28" t="s">
        <v>4</v>
      </c>
      <c r="B280" s="9" t="s">
        <v>1539</v>
      </c>
      <c r="C280" s="193" t="s">
        <v>1229</v>
      </c>
      <c r="D280" s="193" t="s">
        <v>1540</v>
      </c>
      <c r="E280" s="237" t="s">
        <v>2098</v>
      </c>
      <c r="F280" s="193" t="s">
        <v>1541</v>
      </c>
      <c r="G280" s="195"/>
    </row>
    <row r="281" spans="1:7" ht="12.75">
      <c r="A281" s="28" t="s">
        <v>5</v>
      </c>
      <c r="B281" s="9" t="s">
        <v>1539</v>
      </c>
      <c r="C281" s="193" t="s">
        <v>1229</v>
      </c>
      <c r="D281" s="193" t="s">
        <v>1540</v>
      </c>
      <c r="E281" s="237" t="s">
        <v>2098</v>
      </c>
      <c r="F281" s="193" t="s">
        <v>1541</v>
      </c>
      <c r="G281" s="195"/>
    </row>
    <row r="282" spans="1:7" s="40" customFormat="1" ht="12.75">
      <c r="A282" s="25" t="s">
        <v>6</v>
      </c>
      <c r="B282" s="9" t="s">
        <v>1539</v>
      </c>
      <c r="C282" s="193" t="s">
        <v>1452</v>
      </c>
      <c r="D282" s="193" t="s">
        <v>1540</v>
      </c>
      <c r="E282" s="237" t="s">
        <v>2098</v>
      </c>
      <c r="F282" s="193" t="s">
        <v>1541</v>
      </c>
      <c r="G282" s="195"/>
    </row>
    <row r="283" spans="1:7" s="40" customFormat="1" ht="12.75">
      <c r="A283" s="25" t="s">
        <v>7</v>
      </c>
      <c r="B283" s="9" t="s">
        <v>1539</v>
      </c>
      <c r="C283" s="193" t="s">
        <v>1452</v>
      </c>
      <c r="D283" s="193" t="s">
        <v>1540</v>
      </c>
      <c r="E283" s="237" t="s">
        <v>2098</v>
      </c>
      <c r="F283" s="193" t="s">
        <v>1541</v>
      </c>
      <c r="G283" s="195"/>
    </row>
    <row r="284" spans="1:6" s="21" customFormat="1" ht="12.75">
      <c r="A284" s="26" t="s">
        <v>1542</v>
      </c>
      <c r="B284" s="26"/>
      <c r="F284" s="130"/>
    </row>
    <row r="285" spans="1:6" ht="12.75">
      <c r="A285" s="28" t="s">
        <v>0</v>
      </c>
      <c r="B285" s="202" t="s">
        <v>1533</v>
      </c>
      <c r="C285" s="314" t="s">
        <v>39</v>
      </c>
      <c r="D285" s="320" t="s">
        <v>1534</v>
      </c>
      <c r="E285" s="316" t="s">
        <v>2108</v>
      </c>
      <c r="F285" s="109" t="s">
        <v>1535</v>
      </c>
    </row>
    <row r="286" spans="1:6" ht="12.75">
      <c r="A286" s="28" t="s">
        <v>1</v>
      </c>
      <c r="B286" s="311" t="s">
        <v>1536</v>
      </c>
      <c r="C286" s="317" t="s">
        <v>39</v>
      </c>
      <c r="D286" s="115" t="s">
        <v>1537</v>
      </c>
      <c r="E286" s="316" t="s">
        <v>2108</v>
      </c>
      <c r="F286" s="112" t="s">
        <v>1538</v>
      </c>
    </row>
    <row r="287" spans="1:10" ht="12.75">
      <c r="A287" s="28" t="s">
        <v>2</v>
      </c>
      <c r="B287" s="47" t="s">
        <v>1549</v>
      </c>
      <c r="C287" s="119" t="s">
        <v>8</v>
      </c>
      <c r="D287" s="262" t="s">
        <v>1550</v>
      </c>
      <c r="E287" s="245" t="s">
        <v>722</v>
      </c>
      <c r="F287" s="396" t="s">
        <v>1551</v>
      </c>
      <c r="G287" s="385"/>
      <c r="H287" s="385"/>
      <c r="I287" s="385"/>
      <c r="J287" s="386"/>
    </row>
    <row r="288" spans="1:10" ht="12.75">
      <c r="A288" s="28" t="s">
        <v>3</v>
      </c>
      <c r="B288" s="47" t="s">
        <v>1552</v>
      </c>
      <c r="C288" s="75" t="s">
        <v>8</v>
      </c>
      <c r="D288" s="263" t="s">
        <v>1550</v>
      </c>
      <c r="E288" s="245" t="s">
        <v>722</v>
      </c>
      <c r="F288" s="396" t="s">
        <v>1553</v>
      </c>
      <c r="G288" s="385"/>
      <c r="H288" s="385"/>
      <c r="I288" s="385"/>
      <c r="J288" s="386"/>
    </row>
    <row r="289" spans="1:6" ht="12.75">
      <c r="A289" s="28"/>
      <c r="B289" s="9"/>
      <c r="C289" s="9"/>
      <c r="D289" s="9"/>
      <c r="E289" s="96"/>
      <c r="F289" s="131"/>
    </row>
    <row r="290" spans="1:6" s="40" customFormat="1" ht="12.75">
      <c r="A290" s="25" t="s">
        <v>4</v>
      </c>
      <c r="B290" s="478" t="s">
        <v>2138</v>
      </c>
      <c r="C290" s="478" t="s">
        <v>2138</v>
      </c>
      <c r="D290" s="478" t="s">
        <v>2138</v>
      </c>
      <c r="E290" s="478" t="s">
        <v>2138</v>
      </c>
      <c r="F290" s="47"/>
    </row>
    <row r="291" spans="1:6" s="40" customFormat="1" ht="12.75">
      <c r="A291" s="25" t="s">
        <v>5</v>
      </c>
      <c r="B291" s="478" t="s">
        <v>2138</v>
      </c>
      <c r="C291" s="478" t="s">
        <v>2138</v>
      </c>
      <c r="D291" s="478" t="s">
        <v>2138</v>
      </c>
      <c r="E291" s="478" t="s">
        <v>2138</v>
      </c>
      <c r="F291" s="47"/>
    </row>
    <row r="292" spans="1:7" s="40" customFormat="1" ht="12.75">
      <c r="A292" s="25" t="s">
        <v>6</v>
      </c>
      <c r="B292" s="172" t="s">
        <v>2065</v>
      </c>
      <c r="C292" s="87" t="s">
        <v>2056</v>
      </c>
      <c r="E292" s="304"/>
      <c r="F292" s="241"/>
      <c r="G292" s="7"/>
    </row>
    <row r="293" spans="1:6" s="40" customFormat="1" ht="12.75">
      <c r="A293" s="25" t="s">
        <v>7</v>
      </c>
      <c r="B293" s="172" t="s">
        <v>2066</v>
      </c>
      <c r="C293" s="356" t="s">
        <v>2056</v>
      </c>
      <c r="D293" s="25"/>
      <c r="E293" s="38"/>
      <c r="F293" s="132"/>
    </row>
    <row r="294" spans="1:6" s="23" customFormat="1" ht="15">
      <c r="A294" s="23" t="s">
        <v>36</v>
      </c>
      <c r="F294" s="128"/>
    </row>
    <row r="295" spans="1:6" s="20" customFormat="1" ht="12.75">
      <c r="A295" s="17" t="s">
        <v>16</v>
      </c>
      <c r="B295" s="18" t="s">
        <v>19</v>
      </c>
      <c r="C295" s="17" t="s">
        <v>20</v>
      </c>
      <c r="D295" s="18" t="s">
        <v>21</v>
      </c>
      <c r="E295" s="94" t="s">
        <v>17</v>
      </c>
      <c r="F295" s="129" t="s">
        <v>24</v>
      </c>
    </row>
    <row r="296" spans="1:6" s="21" customFormat="1" ht="12.75">
      <c r="A296" s="26" t="s">
        <v>1558</v>
      </c>
      <c r="B296" s="26"/>
      <c r="F296" s="130"/>
    </row>
    <row r="297" spans="1:6" s="278" customFormat="1" ht="12.75">
      <c r="A297" s="277" t="s">
        <v>0</v>
      </c>
      <c r="B297" s="478" t="s">
        <v>2138</v>
      </c>
      <c r="C297" s="478" t="s">
        <v>2138</v>
      </c>
      <c r="D297" s="478" t="s">
        <v>2138</v>
      </c>
      <c r="E297" s="478" t="s">
        <v>2138</v>
      </c>
      <c r="F297" s="401"/>
    </row>
    <row r="298" spans="1:6" s="278" customFormat="1" ht="12.75">
      <c r="A298" s="277" t="s">
        <v>1</v>
      </c>
      <c r="B298" s="478" t="s">
        <v>2138</v>
      </c>
      <c r="C298" s="478" t="s">
        <v>2138</v>
      </c>
      <c r="D298" s="478" t="s">
        <v>2138</v>
      </c>
      <c r="E298" s="478" t="s">
        <v>2138</v>
      </c>
      <c r="F298" s="401"/>
    </row>
    <row r="299" spans="1:6" s="278" customFormat="1" ht="12.75" customHeight="1">
      <c r="A299" s="277" t="s">
        <v>2</v>
      </c>
      <c r="B299" s="174" t="s">
        <v>1515</v>
      </c>
      <c r="C299" s="249" t="s">
        <v>38</v>
      </c>
      <c r="D299" s="256" t="s">
        <v>1516</v>
      </c>
      <c r="E299" s="251" t="s">
        <v>214</v>
      </c>
      <c r="F299" s="174" t="s">
        <v>1517</v>
      </c>
    </row>
    <row r="300" spans="1:6" s="278" customFormat="1" ht="12.75">
      <c r="A300" s="277" t="s">
        <v>3</v>
      </c>
      <c r="B300" s="174" t="s">
        <v>1518</v>
      </c>
      <c r="C300" s="250" t="s">
        <v>38</v>
      </c>
      <c r="D300" s="256" t="s">
        <v>1519</v>
      </c>
      <c r="E300" s="251" t="s">
        <v>214</v>
      </c>
      <c r="F300" s="174" t="s">
        <v>1520</v>
      </c>
    </row>
    <row r="301" spans="1:6" ht="12.75">
      <c r="A301" s="28"/>
      <c r="B301" s="9"/>
      <c r="C301" s="9"/>
      <c r="D301" s="9"/>
      <c r="E301" s="96"/>
      <c r="F301" s="131"/>
    </row>
    <row r="302" spans="1:6" ht="12.75">
      <c r="A302" s="28" t="s">
        <v>4</v>
      </c>
      <c r="B302" s="174" t="s">
        <v>1554</v>
      </c>
      <c r="C302" s="249" t="s">
        <v>38</v>
      </c>
      <c r="D302" s="256" t="s">
        <v>1555</v>
      </c>
      <c r="E302" s="251" t="s">
        <v>214</v>
      </c>
      <c r="F302" s="47" t="s">
        <v>1980</v>
      </c>
    </row>
    <row r="303" spans="1:6" ht="12.75">
      <c r="A303" s="28" t="s">
        <v>5</v>
      </c>
      <c r="B303" s="174" t="s">
        <v>1556</v>
      </c>
      <c r="C303" s="250" t="s">
        <v>38</v>
      </c>
      <c r="D303" s="256" t="s">
        <v>1557</v>
      </c>
      <c r="E303" s="251" t="s">
        <v>214</v>
      </c>
      <c r="F303" s="47" t="s">
        <v>1981</v>
      </c>
    </row>
    <row r="304" spans="1:6" s="40" customFormat="1" ht="12.75">
      <c r="A304" s="25" t="s">
        <v>6</v>
      </c>
      <c r="B304" s="478" t="s">
        <v>2138</v>
      </c>
      <c r="C304" s="478" t="s">
        <v>2139</v>
      </c>
      <c r="D304" s="478" t="s">
        <v>2140</v>
      </c>
      <c r="E304" s="478"/>
      <c r="F304" s="132"/>
    </row>
    <row r="305" spans="1:6" s="40" customFormat="1" ht="12.75">
      <c r="A305" s="25" t="s">
        <v>7</v>
      </c>
      <c r="B305" s="478" t="s">
        <v>2138</v>
      </c>
      <c r="C305" s="478" t="s">
        <v>2138</v>
      </c>
      <c r="D305" s="478" t="s">
        <v>2138</v>
      </c>
      <c r="E305" s="478" t="s">
        <v>2138</v>
      </c>
      <c r="F305" s="132"/>
    </row>
    <row r="306" spans="1:6" s="21" customFormat="1" ht="12.75">
      <c r="A306" s="26" t="s">
        <v>1559</v>
      </c>
      <c r="B306" s="26"/>
      <c r="F306" s="130"/>
    </row>
    <row r="307" spans="1:6" ht="12.75">
      <c r="A307" s="28" t="s">
        <v>0</v>
      </c>
      <c r="B307" s="478" t="s">
        <v>2138</v>
      </c>
      <c r="C307" s="478" t="s">
        <v>2138</v>
      </c>
      <c r="D307" s="478" t="s">
        <v>2138</v>
      </c>
      <c r="E307" s="478" t="s">
        <v>2138</v>
      </c>
      <c r="F307" s="131"/>
    </row>
    <row r="308" spans="1:6" ht="12.75">
      <c r="A308" s="28" t="s">
        <v>1</v>
      </c>
      <c r="B308" s="478" t="s">
        <v>2138</v>
      </c>
      <c r="C308" s="478" t="s">
        <v>2138</v>
      </c>
      <c r="D308" s="478" t="s">
        <v>2138</v>
      </c>
      <c r="E308" s="478" t="s">
        <v>2138</v>
      </c>
      <c r="F308" s="131"/>
    </row>
    <row r="309" spans="1:6" ht="12.75" customHeight="1">
      <c r="A309" s="28" t="s">
        <v>2</v>
      </c>
      <c r="B309" s="478" t="s">
        <v>2138</v>
      </c>
      <c r="C309" s="478" t="s">
        <v>2138</v>
      </c>
      <c r="D309" s="478" t="s">
        <v>2138</v>
      </c>
      <c r="E309" s="478" t="s">
        <v>2138</v>
      </c>
      <c r="F309" s="132"/>
    </row>
    <row r="310" spans="1:6" ht="12.75">
      <c r="A310" s="28" t="s">
        <v>3</v>
      </c>
      <c r="B310" s="478" t="s">
        <v>2138</v>
      </c>
      <c r="C310" s="478" t="s">
        <v>2138</v>
      </c>
      <c r="D310" s="478" t="s">
        <v>2138</v>
      </c>
      <c r="E310" s="478" t="s">
        <v>2138</v>
      </c>
      <c r="F310" s="132"/>
    </row>
    <row r="311" spans="1:6" ht="12.75">
      <c r="A311" s="28"/>
      <c r="B311" s="38"/>
      <c r="C311" s="38"/>
      <c r="D311" s="25"/>
      <c r="E311" s="38"/>
      <c r="F311" s="131"/>
    </row>
    <row r="312" spans="1:6" ht="12.75">
      <c r="A312" s="28" t="s">
        <v>4</v>
      </c>
      <c r="B312" s="478" t="s">
        <v>2138</v>
      </c>
      <c r="C312" s="478" t="s">
        <v>2139</v>
      </c>
      <c r="D312" s="478" t="s">
        <v>2140</v>
      </c>
      <c r="E312" s="478"/>
      <c r="F312" s="131"/>
    </row>
    <row r="313" spans="1:6" ht="12.75">
      <c r="A313" s="28" t="s">
        <v>5</v>
      </c>
      <c r="B313" s="478" t="s">
        <v>2138</v>
      </c>
      <c r="C313" s="478" t="s">
        <v>2139</v>
      </c>
      <c r="D313" s="478" t="s">
        <v>2140</v>
      </c>
      <c r="E313" s="478"/>
      <c r="F313" s="131"/>
    </row>
    <row r="314" spans="1:6" s="40" customFormat="1" ht="12.75">
      <c r="A314" s="25" t="s">
        <v>6</v>
      </c>
      <c r="B314" s="478" t="s">
        <v>2138</v>
      </c>
      <c r="C314" s="478" t="s">
        <v>2139</v>
      </c>
      <c r="D314" s="478" t="s">
        <v>2140</v>
      </c>
      <c r="E314" s="478"/>
      <c r="F314" s="132"/>
    </row>
    <row r="315" spans="1:6" s="40" customFormat="1" ht="12.75">
      <c r="A315" s="25" t="s">
        <v>7</v>
      </c>
      <c r="B315" s="478" t="s">
        <v>2138</v>
      </c>
      <c r="C315" s="478" t="s">
        <v>2138</v>
      </c>
      <c r="D315" s="478" t="s">
        <v>2138</v>
      </c>
      <c r="E315" s="478" t="s">
        <v>2138</v>
      </c>
      <c r="F315" s="132"/>
    </row>
    <row r="316" spans="1:6" s="21" customFormat="1" ht="12.75">
      <c r="A316" s="26" t="s">
        <v>1560</v>
      </c>
      <c r="B316" s="26"/>
      <c r="F316" s="130"/>
    </row>
    <row r="317" spans="1:6" ht="12.75">
      <c r="A317" s="28" t="s">
        <v>0</v>
      </c>
      <c r="B317" s="478" t="s">
        <v>2138</v>
      </c>
      <c r="C317" s="478" t="s">
        <v>2138</v>
      </c>
      <c r="D317" s="478" t="s">
        <v>2138</v>
      </c>
      <c r="E317" s="478" t="s">
        <v>2138</v>
      </c>
      <c r="F317" s="131"/>
    </row>
    <row r="318" spans="1:6" ht="12.75">
      <c r="A318" s="28" t="s">
        <v>1</v>
      </c>
      <c r="B318" s="478" t="s">
        <v>2138</v>
      </c>
      <c r="C318" s="478" t="s">
        <v>2138</v>
      </c>
      <c r="D318" s="478" t="s">
        <v>2138</v>
      </c>
      <c r="E318" s="478" t="s">
        <v>2138</v>
      </c>
      <c r="F318" s="131"/>
    </row>
    <row r="319" spans="1:6" ht="12.75" customHeight="1">
      <c r="A319" s="28" t="s">
        <v>2</v>
      </c>
      <c r="B319" s="478" t="s">
        <v>2138</v>
      </c>
      <c r="C319" s="478" t="s">
        <v>2138</v>
      </c>
      <c r="D319" s="478" t="s">
        <v>2138</v>
      </c>
      <c r="E319" s="478" t="s">
        <v>2138</v>
      </c>
      <c r="F319" s="132"/>
    </row>
    <row r="320" spans="1:6" ht="12.75">
      <c r="A320" s="28" t="s">
        <v>3</v>
      </c>
      <c r="B320" s="478" t="s">
        <v>2138</v>
      </c>
      <c r="C320" s="478" t="s">
        <v>2138</v>
      </c>
      <c r="D320" s="478" t="s">
        <v>2138</v>
      </c>
      <c r="E320" s="478" t="s">
        <v>2138</v>
      </c>
      <c r="F320" s="132"/>
    </row>
    <row r="321" spans="1:6" ht="12.75">
      <c r="A321" s="28"/>
      <c r="B321" s="38"/>
      <c r="C321" s="38"/>
      <c r="D321" s="25"/>
      <c r="E321" s="38"/>
      <c r="F321" s="131"/>
    </row>
    <row r="322" spans="1:6" ht="12.75">
      <c r="A322" s="28" t="s">
        <v>4</v>
      </c>
      <c r="B322" s="478" t="s">
        <v>2138</v>
      </c>
      <c r="C322" s="478" t="s">
        <v>2138</v>
      </c>
      <c r="D322" s="478" t="s">
        <v>2138</v>
      </c>
      <c r="E322" s="478" t="s">
        <v>2138</v>
      </c>
      <c r="F322" s="131"/>
    </row>
    <row r="323" spans="1:6" ht="12.75">
      <c r="A323" s="28" t="s">
        <v>5</v>
      </c>
      <c r="B323" s="478" t="s">
        <v>2138</v>
      </c>
      <c r="C323" s="478" t="s">
        <v>2138</v>
      </c>
      <c r="D323" s="478" t="s">
        <v>2138</v>
      </c>
      <c r="E323" s="478" t="s">
        <v>2138</v>
      </c>
      <c r="F323" s="131"/>
    </row>
    <row r="324" spans="1:6" s="40" customFormat="1" ht="12.75">
      <c r="A324" s="25" t="s">
        <v>6</v>
      </c>
      <c r="B324" s="478" t="s">
        <v>2138</v>
      </c>
      <c r="C324" s="478" t="s">
        <v>2138</v>
      </c>
      <c r="D324" s="478" t="s">
        <v>2138</v>
      </c>
      <c r="E324" s="478" t="s">
        <v>2138</v>
      </c>
      <c r="F324" s="132"/>
    </row>
    <row r="325" spans="1:6" s="40" customFormat="1" ht="12.75">
      <c r="A325" s="25" t="s">
        <v>7</v>
      </c>
      <c r="B325" s="478" t="s">
        <v>2138</v>
      </c>
      <c r="C325" s="478" t="s">
        <v>2138</v>
      </c>
      <c r="D325" s="478" t="s">
        <v>2138</v>
      </c>
      <c r="E325" s="478" t="s">
        <v>2138</v>
      </c>
      <c r="F325" s="132"/>
    </row>
    <row r="326" spans="1:6" s="21" customFormat="1" ht="12.75">
      <c r="A326" s="26" t="s">
        <v>1561</v>
      </c>
      <c r="B326" s="26"/>
      <c r="F326" s="130"/>
    </row>
    <row r="327" spans="1:6" ht="12.75">
      <c r="A327" s="28" t="s">
        <v>0</v>
      </c>
      <c r="B327" s="502" t="s">
        <v>2053</v>
      </c>
      <c r="C327" s="503"/>
      <c r="D327" s="41"/>
      <c r="E327" s="96"/>
      <c r="F327" s="131"/>
    </row>
    <row r="328" spans="1:6" ht="12.75">
      <c r="A328" s="28" t="s">
        <v>1</v>
      </c>
      <c r="B328" s="504"/>
      <c r="C328" s="505"/>
      <c r="D328" s="41"/>
      <c r="E328" s="96"/>
      <c r="F328" s="131"/>
    </row>
    <row r="329" spans="1:6" ht="12.75" customHeight="1">
      <c r="A329" s="28" t="s">
        <v>2</v>
      </c>
      <c r="B329" s="504"/>
      <c r="C329" s="505"/>
      <c r="D329" s="25"/>
      <c r="E329" s="38"/>
      <c r="F329" s="132"/>
    </row>
    <row r="330" spans="1:6" ht="12.75">
      <c r="A330" s="28" t="s">
        <v>3</v>
      </c>
      <c r="B330" s="506"/>
      <c r="C330" s="507"/>
      <c r="D330" s="25"/>
      <c r="E330" s="38"/>
      <c r="F330" s="132"/>
    </row>
    <row r="331" spans="1:6" ht="12.75">
      <c r="A331" s="28"/>
      <c r="B331" s="38"/>
      <c r="C331" s="38"/>
      <c r="D331" s="25"/>
      <c r="E331" s="38"/>
      <c r="F331" s="131"/>
    </row>
    <row r="332" spans="1:6" ht="12.75">
      <c r="A332" s="28" t="s">
        <v>4</v>
      </c>
      <c r="B332" s="502" t="s">
        <v>2052</v>
      </c>
      <c r="C332" s="503"/>
      <c r="D332" s="354"/>
      <c r="E332" s="96"/>
      <c r="F332" s="131"/>
    </row>
    <row r="333" spans="1:6" ht="12.75">
      <c r="A333" s="28" t="s">
        <v>5</v>
      </c>
      <c r="B333" s="504"/>
      <c r="C333" s="505"/>
      <c r="D333" s="354"/>
      <c r="E333" s="96"/>
      <c r="F333" s="131"/>
    </row>
    <row r="334" spans="1:6" s="40" customFormat="1" ht="12.75">
      <c r="A334" s="25" t="s">
        <v>6</v>
      </c>
      <c r="B334" s="504"/>
      <c r="C334" s="505"/>
      <c r="D334" s="354"/>
      <c r="E334" s="38"/>
      <c r="F334" s="132"/>
    </row>
    <row r="335" spans="1:6" s="40" customFormat="1" ht="12.75">
      <c r="A335" s="25" t="s">
        <v>7</v>
      </c>
      <c r="B335" s="517"/>
      <c r="C335" s="518"/>
      <c r="D335" s="354"/>
      <c r="E335" s="38"/>
      <c r="F335" s="132"/>
    </row>
    <row r="336" spans="1:6" s="21" customFormat="1" ht="12.75">
      <c r="A336" s="26" t="s">
        <v>67</v>
      </c>
      <c r="B336" s="26"/>
      <c r="F336" s="130"/>
    </row>
    <row r="337" spans="1:6" ht="12.75">
      <c r="A337" s="28" t="s">
        <v>0</v>
      </c>
      <c r="B337" s="543" t="s">
        <v>2051</v>
      </c>
      <c r="C337" s="544"/>
      <c r="D337" s="355"/>
      <c r="E337" s="96"/>
      <c r="F337" s="131"/>
    </row>
    <row r="338" spans="1:6" ht="12.75">
      <c r="A338" s="28" t="s">
        <v>1</v>
      </c>
      <c r="B338" s="545"/>
      <c r="C338" s="546"/>
      <c r="D338" s="355"/>
      <c r="E338" s="96"/>
      <c r="F338" s="131"/>
    </row>
    <row r="339" spans="1:6" ht="12.75" customHeight="1">
      <c r="A339" s="28" t="s">
        <v>2</v>
      </c>
      <c r="B339" s="545"/>
      <c r="C339" s="546"/>
      <c r="D339" s="355"/>
      <c r="E339" s="38"/>
      <c r="F339" s="132"/>
    </row>
    <row r="340" spans="1:6" ht="12.75">
      <c r="A340" s="28" t="s">
        <v>3</v>
      </c>
      <c r="B340" s="545"/>
      <c r="C340" s="546"/>
      <c r="D340" s="355"/>
      <c r="E340" s="38"/>
      <c r="F340" s="132"/>
    </row>
    <row r="341" spans="1:6" ht="12.75">
      <c r="A341" s="28"/>
      <c r="B341" s="565"/>
      <c r="C341" s="566"/>
      <c r="D341" s="25"/>
      <c r="E341" s="38"/>
      <c r="F341" s="131"/>
    </row>
    <row r="342" spans="1:6" ht="12.75">
      <c r="A342" s="28" t="s">
        <v>4</v>
      </c>
      <c r="B342" s="9"/>
      <c r="C342" s="10"/>
      <c r="D342" s="41"/>
      <c r="E342" s="96"/>
      <c r="F342" s="131"/>
    </row>
    <row r="343" spans="1:6" ht="12.75">
      <c r="A343" s="28" t="s">
        <v>5</v>
      </c>
      <c r="B343" s="9"/>
      <c r="C343" s="10"/>
      <c r="D343" s="41"/>
      <c r="E343" s="96"/>
      <c r="F343" s="131"/>
    </row>
    <row r="344" spans="1:6" s="40" customFormat="1" ht="12.75">
      <c r="A344" s="25" t="s">
        <v>6</v>
      </c>
      <c r="B344" s="38"/>
      <c r="C344" s="38"/>
      <c r="D344" s="25"/>
      <c r="E344" s="38"/>
      <c r="F344" s="132"/>
    </row>
    <row r="345" spans="1:6" s="40" customFormat="1" ht="12.75">
      <c r="A345" s="25" t="s">
        <v>7</v>
      </c>
      <c r="B345" s="38"/>
      <c r="C345" s="38"/>
      <c r="D345" s="25"/>
      <c r="E345" s="38"/>
      <c r="F345" s="132"/>
    </row>
  </sheetData>
  <sheetProtection/>
  <mergeCells count="5">
    <mergeCell ref="B327:C330"/>
    <mergeCell ref="B337:C341"/>
    <mergeCell ref="A32:D32"/>
    <mergeCell ref="A33:F33"/>
    <mergeCell ref="B332:C335"/>
  </mergeCells>
  <printOptions gridLines="1" headings="1"/>
  <pageMargins left="0.75" right="0.75" top="1" bottom="1" header="0.5" footer="0.5"/>
  <pageSetup fitToHeight="0" fitToWidth="1"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J560"/>
  <sheetViews>
    <sheetView zoomScale="80" zoomScaleNormal="80" zoomScalePageLayoutView="0" workbookViewId="0" topLeftCell="A241">
      <selection activeCell="D24" sqref="D24"/>
    </sheetView>
  </sheetViews>
  <sheetFormatPr defaultColWidth="10.875" defaultRowHeight="15.75"/>
  <cols>
    <col min="1" max="1" width="25.50390625" style="7" bestFit="1" customWidth="1"/>
    <col min="2" max="2" width="23.375" style="7" customWidth="1"/>
    <col min="3" max="3" width="48.625" style="7" bestFit="1" customWidth="1"/>
    <col min="4" max="4" width="68.375" style="7" customWidth="1"/>
    <col min="5" max="5" width="88.875" style="98" bestFit="1" customWidth="1"/>
    <col min="6" max="6" width="158.375" style="126" bestFit="1" customWidth="1"/>
    <col min="7" max="7" width="31.125" style="7" customWidth="1"/>
    <col min="8" max="16384" width="10.875" style="7" customWidth="1"/>
  </cols>
  <sheetData>
    <row r="1" spans="1:6" ht="12.75">
      <c r="A1" s="8"/>
      <c r="B1" s="8"/>
      <c r="C1" s="8"/>
      <c r="D1" s="8"/>
      <c r="E1" s="90"/>
      <c r="F1" s="125"/>
    </row>
    <row r="2" spans="1:6" ht="12.75" customHeight="1">
      <c r="A2" s="8"/>
      <c r="B2" s="8"/>
      <c r="C2" s="8"/>
      <c r="D2" s="43" t="s">
        <v>25</v>
      </c>
      <c r="E2" s="90"/>
      <c r="F2" s="125"/>
    </row>
    <row r="3" spans="1:6" ht="15" customHeight="1">
      <c r="A3" s="8"/>
      <c r="B3" s="8"/>
      <c r="C3" s="8"/>
      <c r="D3" s="43" t="s">
        <v>26</v>
      </c>
      <c r="E3" s="90"/>
      <c r="F3" s="125"/>
    </row>
    <row r="4" spans="1:6" ht="15" customHeight="1">
      <c r="A4" s="8"/>
      <c r="B4" s="8"/>
      <c r="C4" s="8"/>
      <c r="D4" s="43" t="s">
        <v>27</v>
      </c>
      <c r="E4" s="90"/>
      <c r="F4" s="125"/>
    </row>
    <row r="5" spans="1:6" ht="15" customHeight="1">
      <c r="A5" s="8"/>
      <c r="B5" s="8"/>
      <c r="C5" s="8"/>
      <c r="D5" s="43" t="s">
        <v>28</v>
      </c>
      <c r="E5" s="90"/>
      <c r="F5" s="125"/>
    </row>
    <row r="6" spans="1:6" ht="15" customHeight="1">
      <c r="A6" s="8"/>
      <c r="B6" s="8"/>
      <c r="C6" s="8"/>
      <c r="D6" s="43" t="s">
        <v>51</v>
      </c>
      <c r="E6" s="90"/>
      <c r="F6" s="125"/>
    </row>
    <row r="7" spans="1:6" ht="15" customHeight="1">
      <c r="A7" s="8"/>
      <c r="B7" s="8"/>
      <c r="C7" s="8"/>
      <c r="D7" s="43"/>
      <c r="E7" s="90"/>
      <c r="F7" s="125"/>
    </row>
    <row r="8" spans="1:6" ht="15" customHeight="1">
      <c r="A8" s="8"/>
      <c r="B8" s="8"/>
      <c r="C8" s="8"/>
      <c r="D8" s="44" t="s">
        <v>29</v>
      </c>
      <c r="E8" s="90"/>
      <c r="F8" s="125"/>
    </row>
    <row r="9" spans="1:6" ht="15" customHeight="1">
      <c r="A9" s="8"/>
      <c r="B9" s="8"/>
      <c r="C9" s="8"/>
      <c r="D9" s="43" t="s">
        <v>2141</v>
      </c>
      <c r="E9" s="90"/>
      <c r="F9" s="125"/>
    </row>
    <row r="10" spans="1:6" ht="15" customHeight="1">
      <c r="A10" s="8"/>
      <c r="B10" s="8"/>
      <c r="C10" s="8"/>
      <c r="D10" s="43" t="s">
        <v>31</v>
      </c>
      <c r="E10" s="90"/>
      <c r="F10" s="125"/>
    </row>
    <row r="11" spans="1:6" ht="15" customHeight="1">
      <c r="A11" s="8"/>
      <c r="B11" s="8"/>
      <c r="C11" s="8"/>
      <c r="D11" s="44" t="s">
        <v>30</v>
      </c>
      <c r="E11" s="90"/>
      <c r="F11" s="125"/>
    </row>
    <row r="12" spans="1:6" ht="13.5" customHeight="1">
      <c r="A12" s="8"/>
      <c r="B12" s="8"/>
      <c r="C12" s="8"/>
      <c r="D12" s="45" t="s">
        <v>2115</v>
      </c>
      <c r="E12" s="90"/>
      <c r="F12" s="125"/>
    </row>
    <row r="13" spans="1:6" ht="13.5" customHeight="1">
      <c r="A13" s="8"/>
      <c r="B13" s="8"/>
      <c r="C13" s="8"/>
      <c r="D13" s="45" t="s">
        <v>2116</v>
      </c>
      <c r="E13" s="90"/>
      <c r="F13" s="125"/>
    </row>
    <row r="14" spans="1:6" ht="13.5" customHeight="1">
      <c r="A14" s="8"/>
      <c r="B14" s="8"/>
      <c r="C14" s="8"/>
      <c r="D14" s="45" t="s">
        <v>2117</v>
      </c>
      <c r="E14" s="90"/>
      <c r="F14" s="125"/>
    </row>
    <row r="15" spans="1:5" ht="15">
      <c r="A15" s="6"/>
      <c r="B15" s="6"/>
      <c r="C15" s="6"/>
      <c r="D15" s="370" t="s">
        <v>2086</v>
      </c>
      <c r="E15" s="90"/>
    </row>
    <row r="16" spans="1:5" ht="15">
      <c r="A16" s="6"/>
      <c r="B16" s="6"/>
      <c r="C16" s="6"/>
      <c r="D16" s="13"/>
      <c r="E16" s="90"/>
    </row>
    <row r="17" spans="1:5" ht="15">
      <c r="A17"/>
      <c r="B17"/>
      <c r="C17"/>
      <c r="D17"/>
      <c r="E17" s="91"/>
    </row>
    <row r="18" spans="1:6" ht="13.5">
      <c r="A18" s="15" t="s">
        <v>23</v>
      </c>
      <c r="B18" s="16" t="s">
        <v>50</v>
      </c>
      <c r="C18" s="338" t="s">
        <v>2027</v>
      </c>
      <c r="D18" s="92"/>
      <c r="E18" s="127"/>
      <c r="F18" s="7"/>
    </row>
    <row r="19" spans="1:6" ht="15">
      <c r="A19" s="31" t="s">
        <v>10</v>
      </c>
      <c r="B19" s="242">
        <v>46</v>
      </c>
      <c r="C19" s="339">
        <v>28</v>
      </c>
      <c r="D19" s="92"/>
      <c r="E19" s="127"/>
      <c r="F19" s="7"/>
    </row>
    <row r="20" spans="1:6" ht="15">
      <c r="A20" s="32" t="s">
        <v>44</v>
      </c>
      <c r="B20" s="243">
        <v>18</v>
      </c>
      <c r="C20" s="339">
        <f aca="true" t="shared" si="0" ref="C20:C28">(B20/153)*95</f>
        <v>11.176470588235293</v>
      </c>
      <c r="D20" s="92"/>
      <c r="E20" s="127"/>
      <c r="F20" s="7"/>
    </row>
    <row r="21" spans="1:6" ht="15">
      <c r="A21" s="31" t="s">
        <v>18</v>
      </c>
      <c r="B21" s="242">
        <v>12</v>
      </c>
      <c r="C21" s="339">
        <f t="shared" si="0"/>
        <v>7.450980392156863</v>
      </c>
      <c r="D21" s="92"/>
      <c r="E21" s="127"/>
      <c r="F21" s="7"/>
    </row>
    <row r="22" spans="1:6" ht="28.5">
      <c r="A22" s="32" t="s">
        <v>45</v>
      </c>
      <c r="B22" s="243">
        <v>4</v>
      </c>
      <c r="C22" s="339">
        <f t="shared" si="0"/>
        <v>2.4836601307189543</v>
      </c>
      <c r="D22" s="92"/>
      <c r="E22" s="127"/>
      <c r="F22" s="7"/>
    </row>
    <row r="23" spans="1:6" ht="15">
      <c r="A23" s="31" t="s">
        <v>38</v>
      </c>
      <c r="B23" s="242">
        <v>30</v>
      </c>
      <c r="C23" s="339">
        <f t="shared" si="0"/>
        <v>18.627450980392158</v>
      </c>
      <c r="D23" s="92"/>
      <c r="E23" s="127"/>
      <c r="F23" s="7"/>
    </row>
    <row r="24" spans="1:6" ht="15">
      <c r="A24" s="32" t="s">
        <v>46</v>
      </c>
      <c r="B24" s="243">
        <v>10</v>
      </c>
      <c r="C24" s="339">
        <f t="shared" si="0"/>
        <v>6.209150326797386</v>
      </c>
      <c r="D24" s="92"/>
      <c r="E24" s="127"/>
      <c r="F24" s="7"/>
    </row>
    <row r="25" spans="1:6" ht="15">
      <c r="A25" s="31" t="s">
        <v>22</v>
      </c>
      <c r="B25" s="242">
        <v>2</v>
      </c>
      <c r="C25" s="339">
        <f t="shared" si="0"/>
        <v>1.2418300653594772</v>
      </c>
      <c r="D25" s="92"/>
      <c r="E25" s="127"/>
      <c r="F25" s="7"/>
    </row>
    <row r="26" spans="1:6" ht="15">
      <c r="A26" s="31" t="s">
        <v>8</v>
      </c>
      <c r="B26" s="242">
        <v>13</v>
      </c>
      <c r="C26" s="339">
        <f t="shared" si="0"/>
        <v>8.071895424836601</v>
      </c>
      <c r="D26" s="92"/>
      <c r="E26" s="127"/>
      <c r="F26" s="7"/>
    </row>
    <row r="27" spans="1:6" ht="15">
      <c r="A27" s="31" t="s">
        <v>39</v>
      </c>
      <c r="B27" s="242">
        <v>12</v>
      </c>
      <c r="C27" s="339">
        <f t="shared" si="0"/>
        <v>7.450980392156863</v>
      </c>
      <c r="D27" s="37"/>
      <c r="E27" s="126"/>
      <c r="F27" s="7"/>
    </row>
    <row r="28" spans="1:6" ht="15">
      <c r="A28" s="32" t="s">
        <v>48</v>
      </c>
      <c r="B28" s="243">
        <v>2</v>
      </c>
      <c r="C28" s="339">
        <f t="shared" si="0"/>
        <v>1.2418300653594772</v>
      </c>
      <c r="D28" s="37"/>
      <c r="E28" s="126"/>
      <c r="F28" s="7"/>
    </row>
    <row r="29" spans="1:6" ht="15">
      <c r="A29" s="31" t="s">
        <v>9</v>
      </c>
      <c r="B29" s="242">
        <v>4</v>
      </c>
      <c r="C29" s="339">
        <v>3</v>
      </c>
      <c r="D29" s="37"/>
      <c r="E29" s="126"/>
      <c r="F29" s="7"/>
    </row>
    <row r="30" spans="1:6" ht="15">
      <c r="A30" s="32" t="s">
        <v>43</v>
      </c>
      <c r="B30" s="243">
        <v>4</v>
      </c>
      <c r="C30" s="339">
        <v>5</v>
      </c>
      <c r="D30" s="37"/>
      <c r="E30" s="126"/>
      <c r="F30" s="7"/>
    </row>
    <row r="31" spans="1:6" ht="15">
      <c r="A31" s="36" t="s">
        <v>15</v>
      </c>
      <c r="B31" s="244">
        <f>B19+B20+B21+B22+B23+B24+B25+B26+B27+B28+B29+B30</f>
        <v>157</v>
      </c>
      <c r="C31" s="339">
        <f>SUM(C19:C30)</f>
        <v>99.95424836601308</v>
      </c>
      <c r="D31" s="14"/>
      <c r="E31" s="126"/>
      <c r="F31" s="7"/>
    </row>
    <row r="32" spans="1:6" ht="15" customHeight="1">
      <c r="A32" s="491" t="s">
        <v>1562</v>
      </c>
      <c r="B32" s="491"/>
      <c r="C32" s="491"/>
      <c r="D32" s="491"/>
      <c r="E32" s="93"/>
      <c r="F32" s="388"/>
    </row>
    <row r="33" spans="1:6" ht="180.75" customHeight="1">
      <c r="A33" s="492" t="s">
        <v>2029</v>
      </c>
      <c r="B33" s="492"/>
      <c r="C33" s="492"/>
      <c r="D33" s="492"/>
      <c r="E33" s="492"/>
      <c r="F33" s="492"/>
    </row>
    <row r="34" spans="1:6" s="23" customFormat="1" ht="15">
      <c r="A34" s="23" t="s">
        <v>41</v>
      </c>
      <c r="F34" s="128"/>
    </row>
    <row r="35" spans="1:6" s="20" customFormat="1" ht="12.75">
      <c r="A35" s="17" t="s">
        <v>16</v>
      </c>
      <c r="B35" s="18" t="s">
        <v>19</v>
      </c>
      <c r="C35" s="17" t="s">
        <v>20</v>
      </c>
      <c r="D35" s="18" t="s">
        <v>21</v>
      </c>
      <c r="E35" s="94" t="s">
        <v>17</v>
      </c>
      <c r="F35" s="129" t="s">
        <v>24</v>
      </c>
    </row>
    <row r="36" spans="1:6" s="21" customFormat="1" ht="12.75">
      <c r="A36" s="26" t="s">
        <v>68</v>
      </c>
      <c r="B36" s="26"/>
      <c r="F36" s="130"/>
    </row>
    <row r="37" spans="1:6" ht="12.75">
      <c r="A37" s="28" t="s">
        <v>0</v>
      </c>
      <c r="B37" s="47" t="s">
        <v>1563</v>
      </c>
      <c r="C37" s="49" t="s">
        <v>10</v>
      </c>
      <c r="D37" s="245" t="s">
        <v>1564</v>
      </c>
      <c r="E37" s="88" t="s">
        <v>77</v>
      </c>
      <c r="F37" s="47" t="s">
        <v>1565</v>
      </c>
    </row>
    <row r="38" spans="1:6" ht="12.75">
      <c r="A38" s="28" t="s">
        <v>1</v>
      </c>
      <c r="B38" s="47" t="s">
        <v>1566</v>
      </c>
      <c r="C38" s="49" t="s">
        <v>10</v>
      </c>
      <c r="D38" s="248" t="s">
        <v>1567</v>
      </c>
      <c r="E38" s="88" t="s">
        <v>77</v>
      </c>
      <c r="F38" s="47" t="s">
        <v>1565</v>
      </c>
    </row>
    <row r="39" spans="1:6" ht="12.75" customHeight="1">
      <c r="A39" s="28" t="s">
        <v>2</v>
      </c>
      <c r="B39" s="82" t="s">
        <v>1568</v>
      </c>
      <c r="C39" s="204" t="s">
        <v>18</v>
      </c>
      <c r="D39" s="160" t="s">
        <v>1569</v>
      </c>
      <c r="E39" s="197" t="s">
        <v>2119</v>
      </c>
      <c r="F39" s="398" t="s">
        <v>1570</v>
      </c>
    </row>
    <row r="40" spans="1:6" ht="12.75">
      <c r="A40" s="28" t="s">
        <v>3</v>
      </c>
      <c r="B40" s="82" t="s">
        <v>1571</v>
      </c>
      <c r="C40" s="204" t="s">
        <v>18</v>
      </c>
      <c r="D40" s="279" t="s">
        <v>1572</v>
      </c>
      <c r="E40" s="197" t="s">
        <v>2119</v>
      </c>
      <c r="F40" s="452" t="s">
        <v>1573</v>
      </c>
    </row>
    <row r="41" spans="1:6" ht="12.75">
      <c r="A41" s="28"/>
      <c r="B41" s="9"/>
      <c r="C41" s="9"/>
      <c r="D41" s="9"/>
      <c r="E41" s="96"/>
      <c r="F41" s="131"/>
    </row>
    <row r="42" spans="1:6" ht="12.75">
      <c r="A42" s="28" t="s">
        <v>4</v>
      </c>
      <c r="B42" s="47" t="s">
        <v>1574</v>
      </c>
      <c r="C42" s="249" t="s">
        <v>38</v>
      </c>
      <c r="D42" s="257" t="s">
        <v>1575</v>
      </c>
      <c r="E42" s="251" t="s">
        <v>560</v>
      </c>
      <c r="F42" s="102" t="s">
        <v>1576</v>
      </c>
    </row>
    <row r="43" spans="1:6" ht="12.75">
      <c r="A43" s="28" t="s">
        <v>5</v>
      </c>
      <c r="B43" s="47" t="s">
        <v>1577</v>
      </c>
      <c r="C43" s="250" t="s">
        <v>38</v>
      </c>
      <c r="D43" s="257" t="s">
        <v>1578</v>
      </c>
      <c r="E43" s="251" t="s">
        <v>560</v>
      </c>
      <c r="F43" s="102" t="s">
        <v>1579</v>
      </c>
    </row>
    <row r="44" spans="1:6" s="40" customFormat="1" ht="12.75">
      <c r="A44" s="25" t="s">
        <v>6</v>
      </c>
      <c r="B44" s="478" t="s">
        <v>2138</v>
      </c>
      <c r="C44" s="478" t="s">
        <v>2139</v>
      </c>
      <c r="D44" s="478" t="s">
        <v>2140</v>
      </c>
      <c r="E44" s="478"/>
      <c r="F44" s="132"/>
    </row>
    <row r="45" spans="1:6" s="40" customFormat="1" ht="12.75">
      <c r="A45" s="25" t="s">
        <v>7</v>
      </c>
      <c r="B45" s="478" t="s">
        <v>2138</v>
      </c>
      <c r="C45" s="478" t="s">
        <v>2138</v>
      </c>
      <c r="D45" s="478" t="s">
        <v>2138</v>
      </c>
      <c r="E45" s="478" t="s">
        <v>2138</v>
      </c>
      <c r="F45" s="132"/>
    </row>
    <row r="46" spans="1:6" s="21" customFormat="1" ht="12.75">
      <c r="A46" s="26" t="s">
        <v>1580</v>
      </c>
      <c r="B46" s="26"/>
      <c r="F46" s="130"/>
    </row>
    <row r="47" spans="1:6" ht="12.75">
      <c r="A47" s="28" t="s">
        <v>0</v>
      </c>
      <c r="B47" s="47" t="s">
        <v>1581</v>
      </c>
      <c r="C47" s="249" t="s">
        <v>38</v>
      </c>
      <c r="D47" s="256" t="s">
        <v>1582</v>
      </c>
      <c r="E47" s="251" t="s">
        <v>560</v>
      </c>
      <c r="F47" s="102" t="s">
        <v>1583</v>
      </c>
    </row>
    <row r="48" spans="1:6" ht="12.75">
      <c r="A48" s="28" t="s">
        <v>1</v>
      </c>
      <c r="B48" s="47" t="s">
        <v>1584</v>
      </c>
      <c r="C48" s="250" t="s">
        <v>38</v>
      </c>
      <c r="D48" s="257" t="s">
        <v>1585</v>
      </c>
      <c r="E48" s="251" t="s">
        <v>560</v>
      </c>
      <c r="F48" s="102" t="s">
        <v>1586</v>
      </c>
    </row>
    <row r="49" spans="1:6" ht="12.75" customHeight="1">
      <c r="A49" s="28" t="s">
        <v>2</v>
      </c>
      <c r="B49" s="47" t="s">
        <v>1587</v>
      </c>
      <c r="C49" s="49" t="s">
        <v>10</v>
      </c>
      <c r="D49" s="245" t="s">
        <v>1588</v>
      </c>
      <c r="E49" s="88" t="s">
        <v>77</v>
      </c>
      <c r="F49" s="47" t="s">
        <v>1589</v>
      </c>
    </row>
    <row r="50" spans="1:6" ht="12.75">
      <c r="A50" s="28" t="s">
        <v>3</v>
      </c>
      <c r="B50" s="47" t="s">
        <v>1590</v>
      </c>
      <c r="C50" s="49" t="s">
        <v>10</v>
      </c>
      <c r="D50" s="248" t="s">
        <v>1591</v>
      </c>
      <c r="E50" s="88" t="s">
        <v>77</v>
      </c>
      <c r="F50" s="47" t="s">
        <v>1592</v>
      </c>
    </row>
    <row r="51" spans="1:6" ht="12.75">
      <c r="A51" s="28"/>
      <c r="B51" s="9"/>
      <c r="C51" s="9"/>
      <c r="D51" s="9"/>
      <c r="E51" s="96"/>
      <c r="F51" s="131"/>
    </row>
    <row r="52" spans="1:6" ht="12.75">
      <c r="A52" s="28" t="s">
        <v>4</v>
      </c>
      <c r="B52" s="280" t="s">
        <v>1593</v>
      </c>
      <c r="C52" s="280" t="s">
        <v>1197</v>
      </c>
      <c r="D52" s="281" t="s">
        <v>1594</v>
      </c>
      <c r="E52" s="282" t="s">
        <v>2136</v>
      </c>
      <c r="F52" s="402" t="s">
        <v>1595</v>
      </c>
    </row>
    <row r="53" spans="1:6" ht="12.75">
      <c r="A53" s="28" t="s">
        <v>5</v>
      </c>
      <c r="B53" s="280" t="s">
        <v>1593</v>
      </c>
      <c r="C53" s="280" t="s">
        <v>1197</v>
      </c>
      <c r="D53" s="281" t="s">
        <v>1594</v>
      </c>
      <c r="E53" s="282" t="s">
        <v>2136</v>
      </c>
      <c r="F53" s="402" t="s">
        <v>1595</v>
      </c>
    </row>
    <row r="54" spans="1:6" s="40" customFormat="1" ht="12.75">
      <c r="A54" s="25" t="s">
        <v>6</v>
      </c>
      <c r="B54" s="478" t="s">
        <v>2138</v>
      </c>
      <c r="C54" s="478" t="s">
        <v>2139</v>
      </c>
      <c r="D54" s="478" t="s">
        <v>2140</v>
      </c>
      <c r="E54" s="478"/>
      <c r="F54" s="132"/>
    </row>
    <row r="55" spans="1:6" s="40" customFormat="1" ht="12.75">
      <c r="A55" s="25" t="s">
        <v>7</v>
      </c>
      <c r="B55" s="478" t="s">
        <v>2138</v>
      </c>
      <c r="C55" s="478" t="s">
        <v>2138</v>
      </c>
      <c r="D55" s="478" t="s">
        <v>2138</v>
      </c>
      <c r="E55" s="478" t="s">
        <v>2138</v>
      </c>
      <c r="F55" s="132"/>
    </row>
    <row r="56" spans="1:6" s="21" customFormat="1" ht="12.75">
      <c r="A56" s="26" t="s">
        <v>1596</v>
      </c>
      <c r="B56" s="26"/>
      <c r="F56" s="130"/>
    </row>
    <row r="57" spans="1:6" ht="12.75">
      <c r="A57" s="28" t="s">
        <v>0</v>
      </c>
      <c r="B57" s="47" t="s">
        <v>1597</v>
      </c>
      <c r="C57" s="49" t="s">
        <v>10</v>
      </c>
      <c r="D57" s="245" t="s">
        <v>1598</v>
      </c>
      <c r="E57" s="88" t="s">
        <v>114</v>
      </c>
      <c r="F57" s="47" t="s">
        <v>1599</v>
      </c>
    </row>
    <row r="58" spans="1:6" ht="12.75">
      <c r="A58" s="28" t="s">
        <v>1</v>
      </c>
      <c r="B58" s="47" t="s">
        <v>1600</v>
      </c>
      <c r="C58" s="49" t="s">
        <v>10</v>
      </c>
      <c r="D58" s="248" t="s">
        <v>1601</v>
      </c>
      <c r="E58" s="88" t="s">
        <v>114</v>
      </c>
      <c r="F58" s="47" t="s">
        <v>1602</v>
      </c>
    </row>
    <row r="59" spans="1:6" ht="12.75" customHeight="1">
      <c r="A59" s="28" t="s">
        <v>2</v>
      </c>
      <c r="B59" s="77" t="s">
        <v>1603</v>
      </c>
      <c r="C59" s="76" t="s">
        <v>39</v>
      </c>
      <c r="D59" s="172" t="s">
        <v>1604</v>
      </c>
      <c r="E59" s="124" t="s">
        <v>2108</v>
      </c>
      <c r="F59" s="47" t="s">
        <v>1605</v>
      </c>
    </row>
    <row r="60" spans="1:6" ht="12.75">
      <c r="A60" s="28" t="s">
        <v>3</v>
      </c>
      <c r="B60" s="77" t="s">
        <v>1606</v>
      </c>
      <c r="C60" s="76" t="s">
        <v>39</v>
      </c>
      <c r="D60" s="172" t="s">
        <v>1607</v>
      </c>
      <c r="E60" s="124" t="s">
        <v>2108</v>
      </c>
      <c r="F60" s="47" t="s">
        <v>1608</v>
      </c>
    </row>
    <row r="61" spans="1:6" ht="12.75">
      <c r="A61" s="28"/>
      <c r="B61" s="9"/>
      <c r="C61" s="9"/>
      <c r="D61" s="9"/>
      <c r="E61" s="96"/>
      <c r="F61" s="131"/>
    </row>
    <row r="62" spans="1:6" ht="12.75">
      <c r="A62" s="28" t="s">
        <v>4</v>
      </c>
      <c r="B62" s="478" t="s">
        <v>2138</v>
      </c>
      <c r="C62" s="478" t="s">
        <v>2138</v>
      </c>
      <c r="D62" s="478" t="s">
        <v>2138</v>
      </c>
      <c r="E62" s="478" t="s">
        <v>2138</v>
      </c>
      <c r="F62" s="132"/>
    </row>
    <row r="63" spans="1:6" ht="12.75">
      <c r="A63" s="28" t="s">
        <v>5</v>
      </c>
      <c r="B63" s="478" t="s">
        <v>2138</v>
      </c>
      <c r="C63" s="478" t="s">
        <v>2138</v>
      </c>
      <c r="D63" s="478" t="s">
        <v>2138</v>
      </c>
      <c r="E63" s="478" t="s">
        <v>2138</v>
      </c>
      <c r="F63" s="132"/>
    </row>
    <row r="64" spans="1:6" s="40" customFormat="1" ht="12.75">
      <c r="A64" s="25" t="s">
        <v>6</v>
      </c>
      <c r="B64" s="478" t="s">
        <v>2138</v>
      </c>
      <c r="C64" s="478" t="s">
        <v>2138</v>
      </c>
      <c r="D64" s="478" t="s">
        <v>2138</v>
      </c>
      <c r="E64" s="478" t="s">
        <v>2138</v>
      </c>
      <c r="F64" s="132"/>
    </row>
    <row r="65" spans="1:6" s="40" customFormat="1" ht="12.75">
      <c r="A65" s="25" t="s">
        <v>7</v>
      </c>
      <c r="B65" s="478" t="s">
        <v>2138</v>
      </c>
      <c r="C65" s="478" t="s">
        <v>2138</v>
      </c>
      <c r="D65" s="478" t="s">
        <v>2138</v>
      </c>
      <c r="E65" s="478" t="s">
        <v>2138</v>
      </c>
      <c r="F65" s="132"/>
    </row>
    <row r="66" spans="1:6" s="21" customFormat="1" ht="12.75">
      <c r="A66" s="26" t="s">
        <v>1609</v>
      </c>
      <c r="B66" s="26"/>
      <c r="F66" s="130"/>
    </row>
    <row r="67" spans="1:6" ht="12.75">
      <c r="A67" s="28" t="s">
        <v>0</v>
      </c>
      <c r="B67" s="478" t="s">
        <v>2138</v>
      </c>
      <c r="C67" s="478" t="s">
        <v>2138</v>
      </c>
      <c r="D67" s="478" t="s">
        <v>2138</v>
      </c>
      <c r="E67" s="478" t="s">
        <v>2138</v>
      </c>
      <c r="F67" s="9"/>
    </row>
    <row r="68" spans="1:6" ht="12.75">
      <c r="A68" s="28" t="s">
        <v>1</v>
      </c>
      <c r="B68" s="478" t="s">
        <v>2138</v>
      </c>
      <c r="C68" s="478" t="s">
        <v>2138</v>
      </c>
      <c r="D68" s="478" t="s">
        <v>2138</v>
      </c>
      <c r="E68" s="478" t="s">
        <v>2138</v>
      </c>
      <c r="F68" s="9"/>
    </row>
    <row r="69" spans="1:6" ht="12.75" customHeight="1">
      <c r="A69" s="28" t="s">
        <v>2</v>
      </c>
      <c r="B69" s="77" t="s">
        <v>1610</v>
      </c>
      <c r="C69" s="76" t="s">
        <v>39</v>
      </c>
      <c r="D69" s="172" t="s">
        <v>1611</v>
      </c>
      <c r="E69" s="124" t="s">
        <v>2108</v>
      </c>
      <c r="F69" s="47" t="s">
        <v>1612</v>
      </c>
    </row>
    <row r="70" spans="1:6" ht="12.75">
      <c r="A70" s="28" t="s">
        <v>3</v>
      </c>
      <c r="B70" s="77" t="s">
        <v>1613</v>
      </c>
      <c r="C70" s="76" t="s">
        <v>39</v>
      </c>
      <c r="D70" s="172" t="s">
        <v>1614</v>
      </c>
      <c r="E70" s="124" t="s">
        <v>2108</v>
      </c>
      <c r="F70" s="47" t="s">
        <v>1615</v>
      </c>
    </row>
    <row r="71" spans="1:6" ht="12.75">
      <c r="A71" s="28"/>
      <c r="B71" s="9"/>
      <c r="C71" s="9"/>
      <c r="D71" s="9"/>
      <c r="E71" s="96"/>
      <c r="F71" s="131"/>
    </row>
    <row r="72" spans="1:6" s="40" customFormat="1" ht="12.75">
      <c r="A72" s="25" t="s">
        <v>4</v>
      </c>
      <c r="B72" s="80" t="s">
        <v>1616</v>
      </c>
      <c r="C72" s="193" t="s">
        <v>343</v>
      </c>
      <c r="D72" s="193" t="s">
        <v>1617</v>
      </c>
      <c r="E72" s="237" t="s">
        <v>2098</v>
      </c>
      <c r="F72" s="80" t="s">
        <v>2030</v>
      </c>
    </row>
    <row r="73" spans="1:6" s="40" customFormat="1" ht="12.75">
      <c r="A73" s="25" t="s">
        <v>5</v>
      </c>
      <c r="B73" s="80" t="s">
        <v>1616</v>
      </c>
      <c r="C73" s="193" t="s">
        <v>343</v>
      </c>
      <c r="D73" s="193" t="s">
        <v>1617</v>
      </c>
      <c r="E73" s="237" t="s">
        <v>2098</v>
      </c>
      <c r="F73" s="80" t="s">
        <v>2030</v>
      </c>
    </row>
    <row r="74" spans="1:6" s="40" customFormat="1" ht="12.75">
      <c r="A74" s="25" t="s">
        <v>6</v>
      </c>
      <c r="B74" s="80" t="s">
        <v>1616</v>
      </c>
      <c r="C74" s="193" t="s">
        <v>346</v>
      </c>
      <c r="D74" s="193" t="s">
        <v>1617</v>
      </c>
      <c r="E74" s="237" t="s">
        <v>2098</v>
      </c>
      <c r="F74" s="80" t="s">
        <v>2030</v>
      </c>
    </row>
    <row r="75" spans="1:6" s="40" customFormat="1" ht="12.75">
      <c r="A75" s="25" t="s">
        <v>7</v>
      </c>
      <c r="B75" s="80" t="s">
        <v>1616</v>
      </c>
      <c r="C75" s="193" t="s">
        <v>346</v>
      </c>
      <c r="D75" s="193" t="s">
        <v>1617</v>
      </c>
      <c r="E75" s="237" t="s">
        <v>2098</v>
      </c>
      <c r="F75" s="80" t="s">
        <v>2030</v>
      </c>
    </row>
    <row r="76" spans="1:6" s="21" customFormat="1" ht="12.75">
      <c r="A76" s="26" t="s">
        <v>1618</v>
      </c>
      <c r="B76" s="26"/>
      <c r="F76" s="130"/>
    </row>
    <row r="77" spans="1:6" ht="12.75" customHeight="1">
      <c r="A77" s="28" t="s">
        <v>0</v>
      </c>
      <c r="B77" s="589" t="s">
        <v>2040</v>
      </c>
      <c r="C77" s="478" t="s">
        <v>2138</v>
      </c>
      <c r="D77" s="478" t="s">
        <v>2138</v>
      </c>
      <c r="E77" s="478" t="s">
        <v>2138</v>
      </c>
      <c r="F77" s="479"/>
    </row>
    <row r="78" spans="1:6" ht="12.75" customHeight="1">
      <c r="A78" s="28" t="s">
        <v>1</v>
      </c>
      <c r="B78" s="590"/>
      <c r="C78" s="478" t="s">
        <v>2138</v>
      </c>
      <c r="D78" s="478" t="s">
        <v>2138</v>
      </c>
      <c r="E78" s="478" t="s">
        <v>2138</v>
      </c>
      <c r="F78" s="479"/>
    </row>
    <row r="79" spans="1:6" ht="12.75" customHeight="1">
      <c r="A79" s="28" t="s">
        <v>2</v>
      </c>
      <c r="B79" s="590"/>
      <c r="C79" s="478" t="s">
        <v>2138</v>
      </c>
      <c r="D79" s="478" t="s">
        <v>2138</v>
      </c>
      <c r="E79" s="478" t="s">
        <v>2138</v>
      </c>
      <c r="F79" s="479"/>
    </row>
    <row r="80" spans="1:6" ht="12.75" customHeight="1">
      <c r="A80" s="28" t="s">
        <v>3</v>
      </c>
      <c r="B80" s="591"/>
      <c r="C80" s="478" t="s">
        <v>2138</v>
      </c>
      <c r="D80" s="478" t="s">
        <v>2138</v>
      </c>
      <c r="E80" s="478" t="s">
        <v>2138</v>
      </c>
      <c r="F80" s="479"/>
    </row>
    <row r="81" spans="1:6" ht="12.75">
      <c r="A81" s="28"/>
      <c r="B81" s="9"/>
      <c r="C81" s="9"/>
      <c r="D81" s="9"/>
      <c r="E81" s="96"/>
      <c r="F81" s="131"/>
    </row>
    <row r="82" spans="1:6" ht="12.75">
      <c r="A82" s="28" t="s">
        <v>4</v>
      </c>
      <c r="B82" s="478" t="s">
        <v>2138</v>
      </c>
      <c r="C82" s="478" t="s">
        <v>2138</v>
      </c>
      <c r="D82" s="478" t="s">
        <v>2138</v>
      </c>
      <c r="E82" s="478" t="s">
        <v>2138</v>
      </c>
      <c r="F82" s="131"/>
    </row>
    <row r="83" spans="1:6" ht="12.75">
      <c r="A83" s="28" t="s">
        <v>5</v>
      </c>
      <c r="B83" s="478" t="s">
        <v>2138</v>
      </c>
      <c r="C83" s="478" t="s">
        <v>2138</v>
      </c>
      <c r="D83" s="478" t="s">
        <v>2138</v>
      </c>
      <c r="E83" s="478" t="s">
        <v>2138</v>
      </c>
      <c r="F83" s="131"/>
    </row>
    <row r="84" spans="1:6" s="40" customFormat="1" ht="12.75">
      <c r="A84" s="25" t="s">
        <v>6</v>
      </c>
      <c r="B84" s="172" t="s">
        <v>2067</v>
      </c>
      <c r="C84" s="38" t="s">
        <v>2056</v>
      </c>
      <c r="D84" s="25"/>
      <c r="E84" s="38"/>
      <c r="F84" s="132"/>
    </row>
    <row r="85" spans="1:6" s="40" customFormat="1" ht="12.75">
      <c r="A85" s="25" t="s">
        <v>7</v>
      </c>
      <c r="B85" s="172" t="s">
        <v>2068</v>
      </c>
      <c r="C85" s="38" t="s">
        <v>2056</v>
      </c>
      <c r="D85" s="25"/>
      <c r="E85" s="38"/>
      <c r="F85" s="132"/>
    </row>
    <row r="86" spans="1:6" s="23" customFormat="1" ht="15">
      <c r="A86" s="23" t="s">
        <v>32</v>
      </c>
      <c r="F86" s="128"/>
    </row>
    <row r="87" spans="1:6" s="20" customFormat="1" ht="12.75">
      <c r="A87" s="17" t="s">
        <v>16</v>
      </c>
      <c r="B87" s="18" t="s">
        <v>19</v>
      </c>
      <c r="C87" s="17" t="s">
        <v>20</v>
      </c>
      <c r="D87" s="18" t="s">
        <v>21</v>
      </c>
      <c r="E87" s="94" t="s">
        <v>17</v>
      </c>
      <c r="F87" s="129" t="s">
        <v>24</v>
      </c>
    </row>
    <row r="88" spans="1:6" s="21" customFormat="1" ht="12.75">
      <c r="A88" s="26" t="s">
        <v>1619</v>
      </c>
      <c r="B88" s="26"/>
      <c r="F88" s="130"/>
    </row>
    <row r="89" spans="1:6" ht="12.75">
      <c r="A89" s="28" t="s">
        <v>0</v>
      </c>
      <c r="B89" s="47" t="s">
        <v>1620</v>
      </c>
      <c r="C89" s="49" t="s">
        <v>10</v>
      </c>
      <c r="D89" s="245" t="s">
        <v>1621</v>
      </c>
      <c r="E89" s="88" t="s">
        <v>114</v>
      </c>
      <c r="F89" s="47" t="s">
        <v>1622</v>
      </c>
    </row>
    <row r="90" spans="1:6" ht="12.75">
      <c r="A90" s="28" t="s">
        <v>1</v>
      </c>
      <c r="B90" s="47" t="s">
        <v>1623</v>
      </c>
      <c r="C90" s="49" t="s">
        <v>10</v>
      </c>
      <c r="D90" s="248" t="s">
        <v>1624</v>
      </c>
      <c r="E90" s="88" t="s">
        <v>114</v>
      </c>
      <c r="F90" s="47" t="s">
        <v>1625</v>
      </c>
    </row>
    <row r="91" spans="1:6" ht="12.75" customHeight="1">
      <c r="A91" s="28" t="s">
        <v>2</v>
      </c>
      <c r="B91" s="82" t="s">
        <v>1626</v>
      </c>
      <c r="C91" s="204" t="s">
        <v>18</v>
      </c>
      <c r="D91" s="160" t="s">
        <v>1627</v>
      </c>
      <c r="E91" s="181" t="s">
        <v>861</v>
      </c>
      <c r="F91" s="398" t="s">
        <v>1628</v>
      </c>
    </row>
    <row r="92" spans="1:6" ht="12.75">
      <c r="A92" s="28" t="s">
        <v>3</v>
      </c>
      <c r="B92" s="82" t="s">
        <v>1629</v>
      </c>
      <c r="C92" s="204" t="s">
        <v>18</v>
      </c>
      <c r="D92" s="86" t="s">
        <v>1630</v>
      </c>
      <c r="E92" s="181" t="s">
        <v>861</v>
      </c>
      <c r="F92" s="398" t="s">
        <v>1628</v>
      </c>
    </row>
    <row r="93" spans="1:6" ht="12.75">
      <c r="A93" s="28"/>
      <c r="B93" s="9"/>
      <c r="C93" s="9"/>
      <c r="D93" s="9"/>
      <c r="E93" s="96"/>
      <c r="F93" s="131"/>
    </row>
    <row r="94" spans="1:6" ht="12.75">
      <c r="A94" s="28" t="s">
        <v>4</v>
      </c>
      <c r="B94" s="47" t="s">
        <v>1631</v>
      </c>
      <c r="C94" s="75" t="s">
        <v>38</v>
      </c>
      <c r="D94" s="73" t="s">
        <v>1632</v>
      </c>
      <c r="E94" s="246" t="s">
        <v>560</v>
      </c>
      <c r="F94" s="102" t="s">
        <v>1633</v>
      </c>
    </row>
    <row r="95" spans="1:6" ht="12.75">
      <c r="A95" s="28" t="s">
        <v>5</v>
      </c>
      <c r="B95" s="47" t="s">
        <v>1634</v>
      </c>
      <c r="C95" s="119" t="s">
        <v>38</v>
      </c>
      <c r="D95" s="247" t="s">
        <v>1635</v>
      </c>
      <c r="E95" s="246" t="s">
        <v>560</v>
      </c>
      <c r="F95" s="102" t="s">
        <v>1636</v>
      </c>
    </row>
    <row r="96" spans="1:6" s="40" customFormat="1" ht="12.75">
      <c r="A96" s="25" t="s">
        <v>6</v>
      </c>
      <c r="B96" s="478" t="s">
        <v>2138</v>
      </c>
      <c r="C96" s="478" t="s">
        <v>2139</v>
      </c>
      <c r="D96" s="478" t="s">
        <v>2140</v>
      </c>
      <c r="E96" s="478"/>
      <c r="F96" s="132"/>
    </row>
    <row r="97" spans="1:6" s="40" customFormat="1" ht="12.75">
      <c r="A97" s="25" t="s">
        <v>7</v>
      </c>
      <c r="B97" s="478" t="s">
        <v>2138</v>
      </c>
      <c r="C97" s="478" t="s">
        <v>2138</v>
      </c>
      <c r="D97" s="478" t="s">
        <v>2138</v>
      </c>
      <c r="E97" s="478" t="s">
        <v>2138</v>
      </c>
      <c r="F97" s="132"/>
    </row>
    <row r="98" spans="1:6" s="21" customFormat="1" ht="12.75">
      <c r="A98" s="26" t="s">
        <v>1637</v>
      </c>
      <c r="B98" s="26"/>
      <c r="F98" s="130"/>
    </row>
    <row r="99" spans="1:6" ht="12.75">
      <c r="A99" s="28" t="s">
        <v>0</v>
      </c>
      <c r="B99" s="47" t="s">
        <v>1638</v>
      </c>
      <c r="C99" s="249" t="s">
        <v>38</v>
      </c>
      <c r="D99" s="283" t="s">
        <v>1639</v>
      </c>
      <c r="E99" s="284" t="s">
        <v>88</v>
      </c>
      <c r="F99" s="102" t="s">
        <v>1640</v>
      </c>
    </row>
    <row r="100" spans="1:6" ht="12.75">
      <c r="A100" s="28" t="s">
        <v>1</v>
      </c>
      <c r="B100" s="47" t="s">
        <v>1641</v>
      </c>
      <c r="C100" s="250" t="s">
        <v>38</v>
      </c>
      <c r="D100" s="285" t="s">
        <v>1642</v>
      </c>
      <c r="E100" s="80" t="s">
        <v>88</v>
      </c>
      <c r="F100" s="102" t="s">
        <v>1643</v>
      </c>
    </row>
    <row r="101" spans="1:6" ht="12.75" customHeight="1">
      <c r="A101" s="28" t="s">
        <v>2</v>
      </c>
      <c r="B101" s="47" t="s">
        <v>1644</v>
      </c>
      <c r="C101" s="49" t="s">
        <v>10</v>
      </c>
      <c r="D101" s="245" t="s">
        <v>1645</v>
      </c>
      <c r="E101" s="88" t="s">
        <v>101</v>
      </c>
      <c r="F101" s="47" t="s">
        <v>1646</v>
      </c>
    </row>
    <row r="102" spans="1:6" ht="12.75">
      <c r="A102" s="28" t="s">
        <v>3</v>
      </c>
      <c r="B102" s="47" t="s">
        <v>1644</v>
      </c>
      <c r="C102" s="49" t="s">
        <v>10</v>
      </c>
      <c r="D102" s="248" t="s">
        <v>1645</v>
      </c>
      <c r="E102" s="88" t="s">
        <v>101</v>
      </c>
      <c r="F102" s="47" t="s">
        <v>1646</v>
      </c>
    </row>
    <row r="103" spans="1:6" ht="12.75">
      <c r="A103" s="28"/>
      <c r="B103" s="9"/>
      <c r="C103" s="9"/>
      <c r="D103" s="9"/>
      <c r="E103" s="96"/>
      <c r="F103" s="131"/>
    </row>
    <row r="104" spans="1:6" ht="12.75">
      <c r="A104" s="28" t="s">
        <v>4</v>
      </c>
      <c r="B104" s="280" t="s">
        <v>1593</v>
      </c>
      <c r="C104" s="280" t="s">
        <v>1275</v>
      </c>
      <c r="D104" s="281" t="s">
        <v>1594</v>
      </c>
      <c r="E104" s="282" t="s">
        <v>2136</v>
      </c>
      <c r="F104" s="402" t="s">
        <v>1595</v>
      </c>
    </row>
    <row r="105" spans="1:6" ht="12.75">
      <c r="A105" s="28" t="s">
        <v>5</v>
      </c>
      <c r="B105" s="280" t="s">
        <v>1593</v>
      </c>
      <c r="C105" s="280" t="s">
        <v>1275</v>
      </c>
      <c r="D105" s="281" t="s">
        <v>1594</v>
      </c>
      <c r="E105" s="282" t="s">
        <v>2136</v>
      </c>
      <c r="F105" s="402" t="s">
        <v>1595</v>
      </c>
    </row>
    <row r="106" spans="1:6" s="40" customFormat="1" ht="12.75">
      <c r="A106" s="25" t="s">
        <v>6</v>
      </c>
      <c r="B106" s="478" t="s">
        <v>2138</v>
      </c>
      <c r="C106" s="478" t="s">
        <v>2139</v>
      </c>
      <c r="D106" s="478" t="s">
        <v>2140</v>
      </c>
      <c r="E106" s="478"/>
      <c r="F106" s="132"/>
    </row>
    <row r="107" spans="1:6" s="40" customFormat="1" ht="12.75">
      <c r="A107" s="25" t="s">
        <v>7</v>
      </c>
      <c r="B107" s="478" t="s">
        <v>2138</v>
      </c>
      <c r="C107" s="478" t="s">
        <v>2138</v>
      </c>
      <c r="D107" s="478" t="s">
        <v>2138</v>
      </c>
      <c r="E107" s="478" t="s">
        <v>2138</v>
      </c>
      <c r="F107" s="132"/>
    </row>
    <row r="108" spans="1:6" s="21" customFormat="1" ht="12.75">
      <c r="A108" s="26" t="s">
        <v>1647</v>
      </c>
      <c r="B108" s="26"/>
      <c r="F108" s="130"/>
    </row>
    <row r="109" spans="1:6" ht="12.75">
      <c r="A109" s="28" t="s">
        <v>0</v>
      </c>
      <c r="B109" s="47" t="s">
        <v>1648</v>
      </c>
      <c r="C109" s="49" t="s">
        <v>10</v>
      </c>
      <c r="D109" s="245" t="s">
        <v>1649</v>
      </c>
      <c r="E109" s="88" t="s">
        <v>101</v>
      </c>
      <c r="F109" s="47" t="s">
        <v>1646</v>
      </c>
    </row>
    <row r="110" spans="1:6" ht="12.75">
      <c r="A110" s="28" t="s">
        <v>1</v>
      </c>
      <c r="B110" s="47" t="s">
        <v>1648</v>
      </c>
      <c r="C110" s="49" t="s">
        <v>10</v>
      </c>
      <c r="D110" s="248" t="s">
        <v>1649</v>
      </c>
      <c r="E110" s="88" t="s">
        <v>101</v>
      </c>
      <c r="F110" s="47" t="s">
        <v>1646</v>
      </c>
    </row>
    <row r="111" spans="1:6" ht="12.75" customHeight="1">
      <c r="A111" s="28" t="s">
        <v>2</v>
      </c>
      <c r="B111" s="77" t="s">
        <v>1650</v>
      </c>
      <c r="C111" s="76" t="s">
        <v>39</v>
      </c>
      <c r="D111" s="268" t="s">
        <v>1651</v>
      </c>
      <c r="E111" s="124" t="s">
        <v>656</v>
      </c>
      <c r="F111" s="47" t="s">
        <v>1652</v>
      </c>
    </row>
    <row r="112" spans="1:6" ht="12.75">
      <c r="A112" s="28" t="s">
        <v>3</v>
      </c>
      <c r="B112" s="77" t="s">
        <v>1653</v>
      </c>
      <c r="C112" s="76" t="s">
        <v>39</v>
      </c>
      <c r="D112" s="268" t="s">
        <v>1654</v>
      </c>
      <c r="E112" s="124" t="s">
        <v>656</v>
      </c>
      <c r="F112" s="47" t="s">
        <v>1655</v>
      </c>
    </row>
    <row r="113" spans="1:6" ht="12.75">
      <c r="A113" s="28"/>
      <c r="B113" s="9"/>
      <c r="C113" s="9"/>
      <c r="D113" s="9"/>
      <c r="E113" s="96"/>
      <c r="F113" s="131"/>
    </row>
    <row r="114" spans="1:6" ht="12.75">
      <c r="A114" s="28" t="s">
        <v>4</v>
      </c>
      <c r="B114" s="50" t="s">
        <v>1656</v>
      </c>
      <c r="C114" s="195" t="s">
        <v>1525</v>
      </c>
      <c r="D114" s="193" t="s">
        <v>1657</v>
      </c>
      <c r="E114" s="236" t="s">
        <v>1047</v>
      </c>
      <c r="F114" s="131"/>
    </row>
    <row r="115" spans="1:6" ht="12.75">
      <c r="A115" s="28" t="s">
        <v>5</v>
      </c>
      <c r="B115" s="50" t="s">
        <v>1656</v>
      </c>
      <c r="C115" s="195" t="s">
        <v>1525</v>
      </c>
      <c r="D115" s="193" t="s">
        <v>1657</v>
      </c>
      <c r="E115" s="236" t="s">
        <v>1047</v>
      </c>
      <c r="F115" s="131"/>
    </row>
    <row r="116" spans="1:6" s="40" customFormat="1" ht="12.75">
      <c r="A116" s="25" t="s">
        <v>6</v>
      </c>
      <c r="B116" s="50" t="s">
        <v>1656</v>
      </c>
      <c r="C116" s="195" t="s">
        <v>1522</v>
      </c>
      <c r="D116" s="193" t="s">
        <v>1657</v>
      </c>
      <c r="E116" s="236" t="s">
        <v>1047</v>
      </c>
      <c r="F116" s="132"/>
    </row>
    <row r="117" spans="1:6" s="40" customFormat="1" ht="12.75">
      <c r="A117" s="25" t="s">
        <v>7</v>
      </c>
      <c r="B117" s="50" t="s">
        <v>1656</v>
      </c>
      <c r="C117" s="195" t="s">
        <v>1522</v>
      </c>
      <c r="D117" s="193" t="s">
        <v>1657</v>
      </c>
      <c r="E117" s="236" t="s">
        <v>1047</v>
      </c>
      <c r="F117" s="132"/>
    </row>
    <row r="118" spans="1:6" s="21" customFormat="1" ht="12.75">
      <c r="A118" s="26" t="s">
        <v>1658</v>
      </c>
      <c r="B118" s="26"/>
      <c r="F118" s="130"/>
    </row>
    <row r="119" spans="1:6" ht="12.75">
      <c r="A119" s="28" t="s">
        <v>0</v>
      </c>
      <c r="B119" s="478" t="s">
        <v>2138</v>
      </c>
      <c r="C119" s="478" t="s">
        <v>2138</v>
      </c>
      <c r="D119" s="478" t="s">
        <v>2138</v>
      </c>
      <c r="E119" s="478" t="s">
        <v>2138</v>
      </c>
      <c r="F119" s="9"/>
    </row>
    <row r="120" spans="1:6" ht="12.75">
      <c r="A120" s="28" t="s">
        <v>1</v>
      </c>
      <c r="B120" s="478" t="s">
        <v>2138</v>
      </c>
      <c r="C120" s="478" t="s">
        <v>2138</v>
      </c>
      <c r="D120" s="478" t="s">
        <v>2138</v>
      </c>
      <c r="E120" s="478" t="s">
        <v>2138</v>
      </c>
      <c r="F120" s="9"/>
    </row>
    <row r="121" spans="1:6" ht="12.75" customHeight="1">
      <c r="A121" s="28" t="s">
        <v>2</v>
      </c>
      <c r="B121" s="77" t="s">
        <v>1659</v>
      </c>
      <c r="C121" s="76" t="s">
        <v>39</v>
      </c>
      <c r="D121" s="172" t="s">
        <v>1660</v>
      </c>
      <c r="E121" s="124" t="s">
        <v>656</v>
      </c>
      <c r="F121" s="47" t="s">
        <v>1661</v>
      </c>
    </row>
    <row r="122" spans="1:6" ht="12.75">
      <c r="A122" s="28" t="s">
        <v>3</v>
      </c>
      <c r="B122" s="77" t="s">
        <v>1662</v>
      </c>
      <c r="C122" s="76" t="s">
        <v>39</v>
      </c>
      <c r="D122" s="172" t="s">
        <v>1663</v>
      </c>
      <c r="E122" s="124" t="s">
        <v>656</v>
      </c>
      <c r="F122" s="47" t="s">
        <v>1664</v>
      </c>
    </row>
    <row r="123" spans="1:6" ht="12.75">
      <c r="A123" s="28"/>
      <c r="B123" s="9"/>
      <c r="C123" s="9"/>
      <c r="D123" s="9"/>
      <c r="E123" s="96"/>
      <c r="F123" s="131"/>
    </row>
    <row r="124" spans="1:6" ht="12.75">
      <c r="A124" s="28" t="s">
        <v>4</v>
      </c>
      <c r="B124" s="9" t="s">
        <v>1665</v>
      </c>
      <c r="C124" s="205" t="s">
        <v>1666</v>
      </c>
      <c r="D124" s="205" t="s">
        <v>1667</v>
      </c>
      <c r="E124" s="237" t="s">
        <v>1125</v>
      </c>
      <c r="F124" s="205" t="s">
        <v>1668</v>
      </c>
    </row>
    <row r="125" spans="1:6" ht="12.75">
      <c r="A125" s="28" t="s">
        <v>5</v>
      </c>
      <c r="B125" s="9" t="s">
        <v>1665</v>
      </c>
      <c r="C125" s="205" t="s">
        <v>1666</v>
      </c>
      <c r="D125" s="205" t="s">
        <v>1667</v>
      </c>
      <c r="E125" s="237" t="s">
        <v>1125</v>
      </c>
      <c r="F125" s="205" t="s">
        <v>1668</v>
      </c>
    </row>
    <row r="126" spans="1:6" s="40" customFormat="1" ht="12.75">
      <c r="A126" s="25" t="s">
        <v>6</v>
      </c>
      <c r="B126" s="9" t="s">
        <v>1665</v>
      </c>
      <c r="C126" s="205" t="s">
        <v>1669</v>
      </c>
      <c r="D126" s="205" t="s">
        <v>1667</v>
      </c>
      <c r="E126" s="237" t="s">
        <v>1125</v>
      </c>
      <c r="F126" s="205" t="s">
        <v>1668</v>
      </c>
    </row>
    <row r="127" spans="1:6" s="40" customFormat="1" ht="12.75">
      <c r="A127" s="25" t="s">
        <v>7</v>
      </c>
      <c r="B127" s="9" t="s">
        <v>1665</v>
      </c>
      <c r="C127" s="205" t="s">
        <v>1669</v>
      </c>
      <c r="D127" s="205" t="s">
        <v>1667</v>
      </c>
      <c r="E127" s="237" t="s">
        <v>1125</v>
      </c>
      <c r="F127" s="205" t="s">
        <v>1668</v>
      </c>
    </row>
    <row r="128" spans="1:6" s="21" customFormat="1" ht="12.75">
      <c r="A128" s="26" t="s">
        <v>1670</v>
      </c>
      <c r="B128" s="26"/>
      <c r="F128" s="130"/>
    </row>
    <row r="129" spans="1:6" ht="12.75">
      <c r="A129" s="28" t="s">
        <v>0</v>
      </c>
      <c r="B129" s="478" t="s">
        <v>2138</v>
      </c>
      <c r="C129" s="478" t="s">
        <v>2138</v>
      </c>
      <c r="D129" s="478" t="s">
        <v>2138</v>
      </c>
      <c r="E129" s="478" t="s">
        <v>2138</v>
      </c>
      <c r="F129" s="9"/>
    </row>
    <row r="130" spans="1:6" ht="12.75">
      <c r="A130" s="28" t="s">
        <v>1</v>
      </c>
      <c r="B130" s="478" t="s">
        <v>2138</v>
      </c>
      <c r="C130" s="478" t="s">
        <v>2138</v>
      </c>
      <c r="D130" s="478" t="s">
        <v>2138</v>
      </c>
      <c r="E130" s="478" t="s">
        <v>2138</v>
      </c>
      <c r="F130" s="9"/>
    </row>
    <row r="131" spans="1:6" ht="12.75" customHeight="1">
      <c r="A131" s="28" t="s">
        <v>2</v>
      </c>
      <c r="B131" s="478" t="s">
        <v>2138</v>
      </c>
      <c r="C131" s="478" t="s">
        <v>2138</v>
      </c>
      <c r="D131" s="478" t="s">
        <v>2138</v>
      </c>
      <c r="E131" s="478" t="s">
        <v>2138</v>
      </c>
      <c r="F131" s="9"/>
    </row>
    <row r="132" spans="1:6" ht="12.75">
      <c r="A132" s="28" t="s">
        <v>3</v>
      </c>
      <c r="B132" s="478" t="s">
        <v>2138</v>
      </c>
      <c r="C132" s="478" t="s">
        <v>2138</v>
      </c>
      <c r="D132" s="478" t="s">
        <v>2138</v>
      </c>
      <c r="E132" s="478" t="s">
        <v>2138</v>
      </c>
      <c r="F132" s="9"/>
    </row>
    <row r="133" spans="1:6" ht="12.75">
      <c r="A133" s="28"/>
      <c r="B133" s="9"/>
      <c r="C133" s="9"/>
      <c r="D133" s="9"/>
      <c r="E133" s="96"/>
      <c r="F133" s="131"/>
    </row>
    <row r="134" spans="1:6" ht="12.75">
      <c r="A134" s="28" t="s">
        <v>4</v>
      </c>
      <c r="B134" s="478" t="s">
        <v>2138</v>
      </c>
      <c r="C134" s="478" t="s">
        <v>2138</v>
      </c>
      <c r="D134" s="478" t="s">
        <v>2138</v>
      </c>
      <c r="E134" s="478" t="s">
        <v>2138</v>
      </c>
      <c r="F134" s="131"/>
    </row>
    <row r="135" spans="1:6" ht="12.75">
      <c r="A135" s="28" t="s">
        <v>5</v>
      </c>
      <c r="B135" s="478" t="s">
        <v>2138</v>
      </c>
      <c r="C135" s="478" t="s">
        <v>2138</v>
      </c>
      <c r="D135" s="478" t="s">
        <v>2138</v>
      </c>
      <c r="E135" s="478" t="s">
        <v>2138</v>
      </c>
      <c r="F135" s="131"/>
    </row>
    <row r="136" spans="1:6" s="40" customFormat="1" ht="12.75">
      <c r="A136" s="25" t="s">
        <v>6</v>
      </c>
      <c r="B136" s="202" t="s">
        <v>2069</v>
      </c>
      <c r="C136" s="87" t="s">
        <v>2056</v>
      </c>
      <c r="D136" s="25"/>
      <c r="E136" s="38"/>
      <c r="F136" s="132"/>
    </row>
    <row r="137" spans="1:6" s="40" customFormat="1" ht="12.75">
      <c r="A137" s="25" t="s">
        <v>7</v>
      </c>
      <c r="B137" s="202" t="s">
        <v>2070</v>
      </c>
      <c r="C137" s="356" t="s">
        <v>2056</v>
      </c>
      <c r="D137" s="25"/>
      <c r="E137" s="38"/>
      <c r="F137" s="132"/>
    </row>
    <row r="138" spans="1:6" s="23" customFormat="1" ht="15">
      <c r="A138" s="23" t="s">
        <v>33</v>
      </c>
      <c r="F138" s="128"/>
    </row>
    <row r="139" spans="1:6" s="20" customFormat="1" ht="12.75">
      <c r="A139" s="17" t="s">
        <v>16</v>
      </c>
      <c r="B139" s="18" t="s">
        <v>19</v>
      </c>
      <c r="C139" s="17" t="s">
        <v>20</v>
      </c>
      <c r="D139" s="18" t="s">
        <v>21</v>
      </c>
      <c r="E139" s="94" t="s">
        <v>17</v>
      </c>
      <c r="F139" s="129" t="s">
        <v>24</v>
      </c>
    </row>
    <row r="140" spans="1:6" s="21" customFormat="1" ht="12.75">
      <c r="A140" s="26" t="s">
        <v>1671</v>
      </c>
      <c r="B140" s="26"/>
      <c r="F140" s="130"/>
    </row>
    <row r="141" spans="1:6" ht="12.75">
      <c r="A141" s="28" t="s">
        <v>0</v>
      </c>
      <c r="B141" s="47" t="s">
        <v>1672</v>
      </c>
      <c r="C141" s="49" t="s">
        <v>10</v>
      </c>
      <c r="D141" s="245" t="s">
        <v>1673</v>
      </c>
      <c r="E141" s="88" t="s">
        <v>114</v>
      </c>
      <c r="F141" s="47" t="s">
        <v>1674</v>
      </c>
    </row>
    <row r="142" spans="1:6" ht="12.75">
      <c r="A142" s="28" t="s">
        <v>1</v>
      </c>
      <c r="B142" s="47" t="s">
        <v>1675</v>
      </c>
      <c r="C142" s="49" t="s">
        <v>10</v>
      </c>
      <c r="D142" s="248" t="s">
        <v>1676</v>
      </c>
      <c r="E142" s="88" t="s">
        <v>114</v>
      </c>
      <c r="F142" s="47" t="s">
        <v>1677</v>
      </c>
    </row>
    <row r="143" spans="1:6" ht="12.75" customHeight="1">
      <c r="A143" s="28" t="s">
        <v>2</v>
      </c>
      <c r="B143" s="82" t="s">
        <v>1678</v>
      </c>
      <c r="C143" s="204" t="s">
        <v>18</v>
      </c>
      <c r="D143" s="86" t="s">
        <v>1679</v>
      </c>
      <c r="E143" s="197" t="s">
        <v>2119</v>
      </c>
      <c r="F143" s="398" t="s">
        <v>1680</v>
      </c>
    </row>
    <row r="144" spans="1:6" ht="12.75">
      <c r="A144" s="28" t="s">
        <v>3</v>
      </c>
      <c r="B144" s="82" t="s">
        <v>1681</v>
      </c>
      <c r="C144" s="204" t="s">
        <v>18</v>
      </c>
      <c r="D144" s="160" t="s">
        <v>1682</v>
      </c>
      <c r="E144" s="197" t="s">
        <v>2119</v>
      </c>
      <c r="F144" s="398" t="s">
        <v>1683</v>
      </c>
    </row>
    <row r="145" spans="1:6" ht="12.75">
      <c r="A145" s="28"/>
      <c r="B145" s="9"/>
      <c r="C145" s="9"/>
      <c r="D145" s="9"/>
      <c r="E145" s="96"/>
      <c r="F145" s="131"/>
    </row>
    <row r="146" spans="1:6" ht="12.75">
      <c r="A146" s="28" t="s">
        <v>4</v>
      </c>
      <c r="B146" s="47" t="s">
        <v>1684</v>
      </c>
      <c r="C146" s="249" t="s">
        <v>38</v>
      </c>
      <c r="D146" s="286" t="s">
        <v>1685</v>
      </c>
      <c r="E146" s="80" t="s">
        <v>88</v>
      </c>
      <c r="F146" s="47" t="s">
        <v>1686</v>
      </c>
    </row>
    <row r="147" spans="1:6" ht="12.75">
      <c r="A147" s="28" t="s">
        <v>5</v>
      </c>
      <c r="B147" s="47" t="s">
        <v>1687</v>
      </c>
      <c r="C147" s="250" t="s">
        <v>38</v>
      </c>
      <c r="D147" s="283" t="s">
        <v>1688</v>
      </c>
      <c r="E147" s="284" t="s">
        <v>88</v>
      </c>
      <c r="F147" s="102" t="s">
        <v>1689</v>
      </c>
    </row>
    <row r="148" spans="1:6" s="40" customFormat="1" ht="12.75">
      <c r="A148" s="25" t="s">
        <v>6</v>
      </c>
      <c r="B148" s="478" t="s">
        <v>2138</v>
      </c>
      <c r="C148" s="478" t="s">
        <v>2139</v>
      </c>
      <c r="D148" s="478" t="s">
        <v>2140</v>
      </c>
      <c r="E148" s="478"/>
      <c r="F148" s="132"/>
    </row>
    <row r="149" spans="1:6" s="40" customFormat="1" ht="12.75">
      <c r="A149" s="25" t="s">
        <v>7</v>
      </c>
      <c r="B149" s="478" t="s">
        <v>2138</v>
      </c>
      <c r="C149" s="478" t="s">
        <v>2138</v>
      </c>
      <c r="D149" s="478" t="s">
        <v>2138</v>
      </c>
      <c r="E149" s="478" t="s">
        <v>2138</v>
      </c>
      <c r="F149" s="132"/>
    </row>
    <row r="150" spans="1:6" s="21" customFormat="1" ht="12.75">
      <c r="A150" s="26" t="s">
        <v>1690</v>
      </c>
      <c r="B150" s="26"/>
      <c r="F150" s="130"/>
    </row>
    <row r="151" spans="1:6" ht="12.75">
      <c r="A151" s="28" t="s">
        <v>0</v>
      </c>
      <c r="B151" s="47" t="s">
        <v>1707</v>
      </c>
      <c r="C151" s="249" t="s">
        <v>38</v>
      </c>
      <c r="D151" s="256" t="s">
        <v>1708</v>
      </c>
      <c r="E151" s="284" t="s">
        <v>88</v>
      </c>
      <c r="F151" s="102" t="s">
        <v>1709</v>
      </c>
    </row>
    <row r="152" spans="1:6" ht="12.75">
      <c r="A152" s="28" t="s">
        <v>1</v>
      </c>
      <c r="B152" s="47" t="s">
        <v>1710</v>
      </c>
      <c r="C152" s="250" t="s">
        <v>38</v>
      </c>
      <c r="D152" s="283" t="s">
        <v>1711</v>
      </c>
      <c r="E152" s="284" t="s">
        <v>88</v>
      </c>
      <c r="F152" s="102" t="s">
        <v>1712</v>
      </c>
    </row>
    <row r="153" spans="1:6" ht="12.75" customHeight="1">
      <c r="A153" s="28" t="s">
        <v>2</v>
      </c>
      <c r="B153" s="202" t="s">
        <v>1691</v>
      </c>
      <c r="C153" s="312" t="s">
        <v>10</v>
      </c>
      <c r="D153" s="146" t="s">
        <v>1692</v>
      </c>
      <c r="E153" s="81" t="s">
        <v>114</v>
      </c>
      <c r="F153" s="109" t="s">
        <v>1693</v>
      </c>
    </row>
    <row r="154" spans="1:6" ht="12.75">
      <c r="A154" s="28" t="s">
        <v>3</v>
      </c>
      <c r="B154" s="202" t="s">
        <v>1694</v>
      </c>
      <c r="C154" s="312" t="s">
        <v>10</v>
      </c>
      <c r="D154" s="313" t="s">
        <v>1695</v>
      </c>
      <c r="E154" s="81" t="s">
        <v>101</v>
      </c>
      <c r="F154" s="109" t="s">
        <v>1696</v>
      </c>
    </row>
    <row r="155" spans="1:6" ht="12.75">
      <c r="A155" s="28"/>
      <c r="B155" s="311"/>
      <c r="C155" s="324"/>
      <c r="D155" s="143"/>
      <c r="E155" s="326"/>
      <c r="F155" s="112"/>
    </row>
    <row r="156" spans="1:6" ht="12.75">
      <c r="A156" s="28" t="s">
        <v>4</v>
      </c>
      <c r="B156" s="280" t="s">
        <v>1593</v>
      </c>
      <c r="C156" s="280" t="s">
        <v>1353</v>
      </c>
      <c r="D156" s="281" t="s">
        <v>1594</v>
      </c>
      <c r="E156" s="282" t="s">
        <v>2136</v>
      </c>
      <c r="F156" s="402" t="s">
        <v>1595</v>
      </c>
    </row>
    <row r="157" spans="1:6" ht="12.75">
      <c r="A157" s="28" t="s">
        <v>5</v>
      </c>
      <c r="B157" s="280" t="s">
        <v>1593</v>
      </c>
      <c r="C157" s="280" t="s">
        <v>1353</v>
      </c>
      <c r="D157" s="281" t="s">
        <v>1594</v>
      </c>
      <c r="E157" s="282" t="s">
        <v>2136</v>
      </c>
      <c r="F157" s="402" t="s">
        <v>1595</v>
      </c>
    </row>
    <row r="158" spans="1:6" s="40" customFormat="1" ht="12.75">
      <c r="A158" s="25" t="s">
        <v>6</v>
      </c>
      <c r="B158" s="478" t="s">
        <v>2138</v>
      </c>
      <c r="C158" s="478" t="s">
        <v>2139</v>
      </c>
      <c r="D158" s="478" t="s">
        <v>2140</v>
      </c>
      <c r="E158" s="478"/>
      <c r="F158" s="132"/>
    </row>
    <row r="159" spans="1:6" s="40" customFormat="1" ht="12.75">
      <c r="A159" s="25" t="s">
        <v>7</v>
      </c>
      <c r="B159" s="478" t="s">
        <v>2138</v>
      </c>
      <c r="C159" s="478" t="s">
        <v>2138</v>
      </c>
      <c r="D159" s="478" t="s">
        <v>2138</v>
      </c>
      <c r="E159" s="478" t="s">
        <v>2138</v>
      </c>
      <c r="F159" s="132"/>
    </row>
    <row r="160" spans="1:6" s="21" customFormat="1" ht="12.75">
      <c r="A160" s="26" t="s">
        <v>1700</v>
      </c>
      <c r="B160" s="26"/>
      <c r="F160" s="130"/>
    </row>
    <row r="161" spans="1:6" ht="12.75">
      <c r="A161" s="28" t="s">
        <v>0</v>
      </c>
      <c r="B161" s="311" t="s">
        <v>1697</v>
      </c>
      <c r="C161" s="324" t="s">
        <v>10</v>
      </c>
      <c r="D161" s="143" t="s">
        <v>1698</v>
      </c>
      <c r="E161" s="326" t="s">
        <v>101</v>
      </c>
      <c r="F161" s="112" t="s">
        <v>1699</v>
      </c>
    </row>
    <row r="162" spans="1:6" ht="12.75">
      <c r="A162" s="28" t="s">
        <v>1</v>
      </c>
      <c r="B162" s="202" t="s">
        <v>1701</v>
      </c>
      <c r="C162" s="312" t="s">
        <v>10</v>
      </c>
      <c r="D162" s="323" t="s">
        <v>1702</v>
      </c>
      <c r="E162" s="81" t="s">
        <v>101</v>
      </c>
      <c r="F162" s="109" t="s">
        <v>1703</v>
      </c>
    </row>
    <row r="163" spans="1:6" ht="12.75">
      <c r="A163" s="28" t="s">
        <v>2</v>
      </c>
      <c r="B163" s="311" t="s">
        <v>1704</v>
      </c>
      <c r="C163" s="324" t="s">
        <v>10</v>
      </c>
      <c r="D163" s="325" t="s">
        <v>1705</v>
      </c>
      <c r="E163" s="326" t="s">
        <v>101</v>
      </c>
      <c r="F163" s="112" t="s">
        <v>1706</v>
      </c>
    </row>
    <row r="164" spans="1:6" ht="12.75">
      <c r="A164" s="28" t="s">
        <v>3</v>
      </c>
      <c r="B164" s="478" t="s">
        <v>2138</v>
      </c>
      <c r="C164" s="478" t="s">
        <v>2138</v>
      </c>
      <c r="D164" s="478" t="s">
        <v>2138</v>
      </c>
      <c r="E164" s="478" t="s">
        <v>2138</v>
      </c>
      <c r="F164" s="112"/>
    </row>
    <row r="165" spans="1:6" ht="12.75">
      <c r="A165" s="28"/>
      <c r="B165" s="9"/>
      <c r="C165" s="9"/>
      <c r="D165" s="9"/>
      <c r="E165" s="96"/>
      <c r="F165" s="131"/>
    </row>
    <row r="166" spans="1:6" ht="25.5">
      <c r="A166" s="28" t="s">
        <v>4</v>
      </c>
      <c r="B166" s="11" t="s">
        <v>1713</v>
      </c>
      <c r="C166" s="287" t="s">
        <v>1714</v>
      </c>
      <c r="D166" s="287" t="s">
        <v>1715</v>
      </c>
      <c r="E166" s="448" t="s">
        <v>2109</v>
      </c>
      <c r="F166" s="403"/>
    </row>
    <row r="167" spans="1:6" ht="25.5">
      <c r="A167" s="28" t="s">
        <v>5</v>
      </c>
      <c r="B167" s="288" t="s">
        <v>1713</v>
      </c>
      <c r="C167" s="289" t="s">
        <v>1716</v>
      </c>
      <c r="D167" s="289" t="s">
        <v>1715</v>
      </c>
      <c r="E167" s="225" t="s">
        <v>2109</v>
      </c>
      <c r="F167" s="404"/>
    </row>
    <row r="168" spans="1:6" s="40" customFormat="1" ht="25.5">
      <c r="A168" s="25" t="s">
        <v>6</v>
      </c>
      <c r="B168" s="288" t="s">
        <v>1713</v>
      </c>
      <c r="C168" s="289" t="s">
        <v>1717</v>
      </c>
      <c r="D168" s="289" t="s">
        <v>1715</v>
      </c>
      <c r="E168" s="225" t="s">
        <v>2109</v>
      </c>
      <c r="F168" s="289"/>
    </row>
    <row r="169" spans="1:6" s="40" customFormat="1" ht="25.5">
      <c r="A169" s="25" t="s">
        <v>7</v>
      </c>
      <c r="B169" s="288" t="s">
        <v>1713</v>
      </c>
      <c r="C169" s="289" t="s">
        <v>1718</v>
      </c>
      <c r="D169" s="289" t="s">
        <v>1715</v>
      </c>
      <c r="E169" s="225" t="s">
        <v>2109</v>
      </c>
      <c r="F169" s="289"/>
    </row>
    <row r="170" spans="1:6" s="21" customFormat="1" ht="12.75">
      <c r="A170" s="26" t="s">
        <v>1719</v>
      </c>
      <c r="B170" s="26"/>
      <c r="F170" s="130"/>
    </row>
    <row r="171" spans="1:6" ht="12.75">
      <c r="A171" s="28" t="s">
        <v>0</v>
      </c>
      <c r="B171" s="478" t="s">
        <v>2138</v>
      </c>
      <c r="C171" s="478" t="s">
        <v>2138</v>
      </c>
      <c r="D171" s="478" t="s">
        <v>2138</v>
      </c>
      <c r="E171" s="478" t="s">
        <v>2138</v>
      </c>
      <c r="F171" s="131"/>
    </row>
    <row r="172" spans="1:6" ht="12.75">
      <c r="A172" s="28" t="s">
        <v>1</v>
      </c>
      <c r="B172" s="478" t="s">
        <v>2138</v>
      </c>
      <c r="C172" s="478" t="s">
        <v>2138</v>
      </c>
      <c r="D172" s="478" t="s">
        <v>2138</v>
      </c>
      <c r="E172" s="478" t="s">
        <v>2138</v>
      </c>
      <c r="F172" s="131"/>
    </row>
    <row r="173" spans="1:10" ht="12.75">
      <c r="A173" s="28" t="s">
        <v>2</v>
      </c>
      <c r="B173" s="201" t="s">
        <v>1720</v>
      </c>
      <c r="C173" s="330" t="s">
        <v>8</v>
      </c>
      <c r="D173" s="331" t="s">
        <v>1721</v>
      </c>
      <c r="E173" s="332" t="s">
        <v>722</v>
      </c>
      <c r="F173" s="397" t="s">
        <v>1722</v>
      </c>
      <c r="G173" s="383"/>
      <c r="H173" s="383"/>
      <c r="I173" s="383"/>
      <c r="J173" s="384"/>
    </row>
    <row r="174" spans="1:10" ht="12.75">
      <c r="A174" s="28" t="s">
        <v>3</v>
      </c>
      <c r="B174" s="47" t="s">
        <v>1723</v>
      </c>
      <c r="C174" s="75" t="s">
        <v>8</v>
      </c>
      <c r="D174" s="247" t="s">
        <v>1724</v>
      </c>
      <c r="E174" s="245" t="s">
        <v>722</v>
      </c>
      <c r="F174" s="397" t="s">
        <v>1725</v>
      </c>
      <c r="G174" s="383"/>
      <c r="H174" s="383"/>
      <c r="I174" s="383"/>
      <c r="J174" s="384"/>
    </row>
    <row r="175" spans="1:6" ht="12.75">
      <c r="A175" s="28"/>
      <c r="B175" s="9"/>
      <c r="C175" s="9"/>
      <c r="D175" s="9"/>
      <c r="E175" s="96"/>
      <c r="F175" s="131"/>
    </row>
    <row r="176" spans="1:6" s="40" customFormat="1" ht="12.75">
      <c r="A176" s="25" t="s">
        <v>4</v>
      </c>
      <c r="B176" s="174" t="s">
        <v>1726</v>
      </c>
      <c r="C176" s="342" t="s">
        <v>343</v>
      </c>
      <c r="D176" s="342" t="s">
        <v>1727</v>
      </c>
      <c r="E176" s="343" t="s">
        <v>2098</v>
      </c>
      <c r="F176" s="405" t="s">
        <v>2031</v>
      </c>
    </row>
    <row r="177" spans="1:6" s="40" customFormat="1" ht="12.75">
      <c r="A177" s="25" t="s">
        <v>5</v>
      </c>
      <c r="B177" s="344" t="s">
        <v>1726</v>
      </c>
      <c r="C177" s="345" t="s">
        <v>343</v>
      </c>
      <c r="D177" s="345" t="s">
        <v>1727</v>
      </c>
      <c r="E177" s="346" t="s">
        <v>2098</v>
      </c>
      <c r="F177" s="405" t="s">
        <v>2031</v>
      </c>
    </row>
    <row r="178" spans="1:6" s="40" customFormat="1" ht="12.75">
      <c r="A178" s="25" t="s">
        <v>6</v>
      </c>
      <c r="B178" s="344" t="s">
        <v>1726</v>
      </c>
      <c r="C178" s="345" t="s">
        <v>346</v>
      </c>
      <c r="D178" s="345" t="s">
        <v>1727</v>
      </c>
      <c r="E178" s="346" t="s">
        <v>2098</v>
      </c>
      <c r="F178" s="405" t="s">
        <v>2031</v>
      </c>
    </row>
    <row r="179" spans="1:6" s="40" customFormat="1" ht="12.75">
      <c r="A179" s="25" t="s">
        <v>7</v>
      </c>
      <c r="B179" s="344" t="s">
        <v>1726</v>
      </c>
      <c r="C179" s="345" t="s">
        <v>346</v>
      </c>
      <c r="D179" s="345" t="s">
        <v>1727</v>
      </c>
      <c r="E179" s="346" t="s">
        <v>2098</v>
      </c>
      <c r="F179" s="405" t="s">
        <v>2031</v>
      </c>
    </row>
    <row r="180" spans="1:6" s="21" customFormat="1" ht="12.75">
      <c r="A180" s="26" t="s">
        <v>1728</v>
      </c>
      <c r="B180" s="26"/>
      <c r="F180" s="130"/>
    </row>
    <row r="181" spans="1:6" ht="12.75">
      <c r="A181" s="28" t="s">
        <v>0</v>
      </c>
      <c r="B181" s="47" t="s">
        <v>1729</v>
      </c>
      <c r="C181" s="290" t="s">
        <v>39</v>
      </c>
      <c r="D181" s="291" t="s">
        <v>1730</v>
      </c>
      <c r="E181" s="292" t="s">
        <v>656</v>
      </c>
      <c r="F181" s="47" t="s">
        <v>1731</v>
      </c>
    </row>
    <row r="182" spans="1:6" ht="12.75">
      <c r="A182" s="28" t="s">
        <v>1</v>
      </c>
      <c r="B182" s="47" t="s">
        <v>1732</v>
      </c>
      <c r="C182" s="290" t="s">
        <v>39</v>
      </c>
      <c r="D182" s="291" t="s">
        <v>1733</v>
      </c>
      <c r="E182" s="292" t="s">
        <v>656</v>
      </c>
      <c r="F182" s="47" t="s">
        <v>1731</v>
      </c>
    </row>
    <row r="183" spans="1:10" ht="12.75" customHeight="1">
      <c r="A183" s="28" t="s">
        <v>2</v>
      </c>
      <c r="B183" s="47" t="s">
        <v>1734</v>
      </c>
      <c r="C183" s="119" t="s">
        <v>8</v>
      </c>
      <c r="D183" s="73" t="s">
        <v>1735</v>
      </c>
      <c r="E183" s="245" t="s">
        <v>722</v>
      </c>
      <c r="F183" s="397" t="s">
        <v>1736</v>
      </c>
      <c r="G183" s="383"/>
      <c r="H183" s="383"/>
      <c r="I183" s="383"/>
      <c r="J183" s="384"/>
    </row>
    <row r="184" spans="1:10" ht="12.75">
      <c r="A184" s="28" t="s">
        <v>3</v>
      </c>
      <c r="B184" s="47" t="s">
        <v>1737</v>
      </c>
      <c r="C184" s="75" t="s">
        <v>8</v>
      </c>
      <c r="D184" s="247" t="s">
        <v>1738</v>
      </c>
      <c r="E184" s="245" t="s">
        <v>722</v>
      </c>
      <c r="F184" s="397" t="s">
        <v>1739</v>
      </c>
      <c r="G184" s="383"/>
      <c r="H184" s="383"/>
      <c r="I184" s="383"/>
      <c r="J184" s="384"/>
    </row>
    <row r="185" spans="1:6" ht="12.75">
      <c r="A185" s="28"/>
      <c r="B185" s="9"/>
      <c r="C185" s="9"/>
      <c r="D185" s="9"/>
      <c r="E185" s="96"/>
      <c r="F185" s="131"/>
    </row>
    <row r="186" spans="1:6" ht="12.75">
      <c r="A186" s="28" t="s">
        <v>4</v>
      </c>
      <c r="B186" s="478" t="s">
        <v>2138</v>
      </c>
      <c r="C186" s="478" t="s">
        <v>2138</v>
      </c>
      <c r="D186" s="478" t="s">
        <v>2138</v>
      </c>
      <c r="E186" s="478" t="s">
        <v>2138</v>
      </c>
      <c r="F186" s="131"/>
    </row>
    <row r="187" spans="1:6" ht="12.75">
      <c r="A187" s="28" t="s">
        <v>5</v>
      </c>
      <c r="B187" s="478" t="s">
        <v>2138</v>
      </c>
      <c r="C187" s="478" t="s">
        <v>2138</v>
      </c>
      <c r="D187" s="478" t="s">
        <v>2138</v>
      </c>
      <c r="E187" s="478" t="s">
        <v>2138</v>
      </c>
      <c r="F187" s="131"/>
    </row>
    <row r="188" spans="1:6" s="40" customFormat="1" ht="12.75">
      <c r="A188" s="25" t="s">
        <v>6</v>
      </c>
      <c r="B188" s="202" t="s">
        <v>2071</v>
      </c>
      <c r="C188" s="87" t="s">
        <v>2056</v>
      </c>
      <c r="D188" s="25"/>
      <c r="E188" s="38"/>
      <c r="F188" s="132"/>
    </row>
    <row r="189" spans="1:6" s="40" customFormat="1" ht="12.75">
      <c r="A189" s="25" t="s">
        <v>7</v>
      </c>
      <c r="B189" s="202" t="s">
        <v>2072</v>
      </c>
      <c r="C189" s="356" t="s">
        <v>2056</v>
      </c>
      <c r="D189" s="25"/>
      <c r="E189" s="38"/>
      <c r="F189" s="132"/>
    </row>
    <row r="190" spans="1:6" s="23" customFormat="1" ht="15">
      <c r="A190" s="23" t="s">
        <v>34</v>
      </c>
      <c r="F190" s="128"/>
    </row>
    <row r="191" spans="1:6" s="20" customFormat="1" ht="12.75">
      <c r="A191" s="17" t="s">
        <v>16</v>
      </c>
      <c r="B191" s="18" t="s">
        <v>19</v>
      </c>
      <c r="C191" s="17" t="s">
        <v>20</v>
      </c>
      <c r="D191" s="18" t="s">
        <v>21</v>
      </c>
      <c r="E191" s="94" t="s">
        <v>17</v>
      </c>
      <c r="F191" s="129" t="s">
        <v>24</v>
      </c>
    </row>
    <row r="192" spans="1:6" s="21" customFormat="1" ht="12.75">
      <c r="A192" s="26" t="s">
        <v>1740</v>
      </c>
      <c r="B192" s="26"/>
      <c r="F192" s="130"/>
    </row>
    <row r="193" spans="1:6" ht="12.75">
      <c r="A193" s="28" t="s">
        <v>0</v>
      </c>
      <c r="B193" s="47" t="s">
        <v>1741</v>
      </c>
      <c r="C193" s="49" t="s">
        <v>10</v>
      </c>
      <c r="D193" s="248" t="s">
        <v>1742</v>
      </c>
      <c r="E193" s="200" t="s">
        <v>170</v>
      </c>
      <c r="F193" s="47" t="s">
        <v>1743</v>
      </c>
    </row>
    <row r="194" spans="1:6" ht="12.75">
      <c r="A194" s="28" t="s">
        <v>1</v>
      </c>
      <c r="B194" s="47" t="s">
        <v>1744</v>
      </c>
      <c r="C194" s="49" t="s">
        <v>10</v>
      </c>
      <c r="D194" s="245" t="s">
        <v>1745</v>
      </c>
      <c r="E194" s="200" t="s">
        <v>170</v>
      </c>
      <c r="F194" s="47" t="s">
        <v>1743</v>
      </c>
    </row>
    <row r="195" spans="1:6" ht="12.75" customHeight="1">
      <c r="A195" s="28" t="s">
        <v>2</v>
      </c>
      <c r="B195" s="82" t="s">
        <v>1746</v>
      </c>
      <c r="C195" s="204" t="s">
        <v>18</v>
      </c>
      <c r="D195" s="86" t="s">
        <v>1747</v>
      </c>
      <c r="E195" s="87" t="s">
        <v>189</v>
      </c>
      <c r="F195" s="398" t="s">
        <v>1748</v>
      </c>
    </row>
    <row r="196" spans="1:6" ht="12.75">
      <c r="A196" s="28" t="s">
        <v>3</v>
      </c>
      <c r="B196" s="82" t="s">
        <v>1749</v>
      </c>
      <c r="C196" s="204" t="s">
        <v>18</v>
      </c>
      <c r="D196" s="160" t="s">
        <v>1750</v>
      </c>
      <c r="E196" s="87" t="s">
        <v>189</v>
      </c>
      <c r="F196" s="398" t="s">
        <v>1751</v>
      </c>
    </row>
    <row r="197" spans="1:6" ht="12.75">
      <c r="A197" s="28"/>
      <c r="B197" s="9"/>
      <c r="C197" s="9"/>
      <c r="D197" s="9"/>
      <c r="E197" s="96"/>
      <c r="F197" s="131"/>
    </row>
    <row r="198" spans="1:6" ht="12.75">
      <c r="A198" s="28" t="s">
        <v>4</v>
      </c>
      <c r="B198" s="47" t="s">
        <v>1752</v>
      </c>
      <c r="C198" s="249" t="s">
        <v>38</v>
      </c>
      <c r="D198" s="283" t="s">
        <v>1753</v>
      </c>
      <c r="E198" s="284" t="s">
        <v>88</v>
      </c>
      <c r="F198" s="102" t="s">
        <v>1754</v>
      </c>
    </row>
    <row r="199" spans="1:6" ht="12.75">
      <c r="A199" s="28" t="s">
        <v>5</v>
      </c>
      <c r="B199" s="47" t="s">
        <v>1755</v>
      </c>
      <c r="C199" s="250" t="s">
        <v>38</v>
      </c>
      <c r="D199" s="283" t="s">
        <v>1756</v>
      </c>
      <c r="E199" s="284" t="s">
        <v>88</v>
      </c>
      <c r="F199" s="102" t="s">
        <v>1757</v>
      </c>
    </row>
    <row r="200" spans="1:6" s="40" customFormat="1" ht="12.75">
      <c r="A200" s="25" t="s">
        <v>6</v>
      </c>
      <c r="B200" s="478" t="s">
        <v>2138</v>
      </c>
      <c r="C200" s="478" t="s">
        <v>2139</v>
      </c>
      <c r="D200" s="478" t="s">
        <v>2140</v>
      </c>
      <c r="E200" s="478"/>
      <c r="F200" s="132"/>
    </row>
    <row r="201" spans="1:6" s="40" customFormat="1" ht="12.75">
      <c r="A201" s="25" t="s">
        <v>7</v>
      </c>
      <c r="B201" s="478" t="s">
        <v>2138</v>
      </c>
      <c r="C201" s="478" t="s">
        <v>2138</v>
      </c>
      <c r="D201" s="478" t="s">
        <v>2138</v>
      </c>
      <c r="E201" s="478" t="s">
        <v>2138</v>
      </c>
      <c r="F201" s="132"/>
    </row>
    <row r="202" spans="1:6" s="21" customFormat="1" ht="12.75">
      <c r="A202" s="26" t="s">
        <v>1758</v>
      </c>
      <c r="B202" s="26"/>
      <c r="F202" s="130"/>
    </row>
    <row r="203" spans="1:6" ht="12.75">
      <c r="A203" s="28" t="s">
        <v>0</v>
      </c>
      <c r="B203" s="47" t="s">
        <v>1759</v>
      </c>
      <c r="C203" s="75" t="s">
        <v>38</v>
      </c>
      <c r="D203" s="293" t="s">
        <v>1760</v>
      </c>
      <c r="E203" s="294" t="s">
        <v>88</v>
      </c>
      <c r="F203" s="47" t="s">
        <v>1761</v>
      </c>
    </row>
    <row r="204" spans="1:6" ht="12.75">
      <c r="A204" s="28" t="s">
        <v>1</v>
      </c>
      <c r="B204" s="47" t="s">
        <v>1762</v>
      </c>
      <c r="C204" s="119" t="s">
        <v>38</v>
      </c>
      <c r="D204" s="295" t="s">
        <v>1763</v>
      </c>
      <c r="E204" s="294" t="s">
        <v>88</v>
      </c>
      <c r="F204" s="102" t="s">
        <v>1764</v>
      </c>
    </row>
    <row r="205" spans="1:6" ht="12.75" customHeight="1">
      <c r="A205" s="28" t="s">
        <v>2</v>
      </c>
      <c r="B205" s="47" t="s">
        <v>1765</v>
      </c>
      <c r="C205" s="49" t="s">
        <v>10</v>
      </c>
      <c r="D205" s="248" t="s">
        <v>1766</v>
      </c>
      <c r="E205" s="88" t="s">
        <v>114</v>
      </c>
      <c r="F205" s="47" t="s">
        <v>1767</v>
      </c>
    </row>
    <row r="206" spans="1:6" ht="12.75">
      <c r="A206" s="28" t="s">
        <v>3</v>
      </c>
      <c r="B206" s="47" t="s">
        <v>1768</v>
      </c>
      <c r="C206" s="49" t="s">
        <v>10</v>
      </c>
      <c r="D206" s="245" t="s">
        <v>1769</v>
      </c>
      <c r="E206" s="88" t="s">
        <v>114</v>
      </c>
      <c r="F206" s="47" t="s">
        <v>1770</v>
      </c>
    </row>
    <row r="207" spans="1:6" ht="12.75">
      <c r="A207" s="28"/>
      <c r="B207" s="9"/>
      <c r="C207" s="9"/>
      <c r="D207" s="9"/>
      <c r="E207" s="96"/>
      <c r="F207" s="131"/>
    </row>
    <row r="208" spans="1:6" ht="12.75">
      <c r="A208" s="28" t="s">
        <v>4</v>
      </c>
      <c r="B208" s="280" t="s">
        <v>1593</v>
      </c>
      <c r="C208" s="280" t="s">
        <v>1420</v>
      </c>
      <c r="D208" s="281" t="s">
        <v>1594</v>
      </c>
      <c r="E208" s="282" t="s">
        <v>2136</v>
      </c>
      <c r="F208" s="402" t="s">
        <v>1595</v>
      </c>
    </row>
    <row r="209" spans="1:6" ht="12.75">
      <c r="A209" s="28" t="s">
        <v>5</v>
      </c>
      <c r="B209" s="280" t="s">
        <v>1593</v>
      </c>
      <c r="C209" s="280" t="s">
        <v>1420</v>
      </c>
      <c r="D209" s="281" t="s">
        <v>1594</v>
      </c>
      <c r="E209" s="282" t="s">
        <v>2136</v>
      </c>
      <c r="F209" s="402" t="s">
        <v>1595</v>
      </c>
    </row>
    <row r="210" spans="1:6" s="40" customFormat="1" ht="12.75">
      <c r="A210" s="25" t="s">
        <v>6</v>
      </c>
      <c r="B210" s="478" t="s">
        <v>2138</v>
      </c>
      <c r="C210" s="478" t="s">
        <v>2139</v>
      </c>
      <c r="D210" s="478" t="s">
        <v>2140</v>
      </c>
      <c r="E210" s="478"/>
      <c r="F210" s="132"/>
    </row>
    <row r="211" spans="1:6" s="40" customFormat="1" ht="12.75">
      <c r="A211" s="25" t="s">
        <v>7</v>
      </c>
      <c r="B211" s="478" t="s">
        <v>2138</v>
      </c>
      <c r="C211" s="478" t="s">
        <v>2138</v>
      </c>
      <c r="D211" s="478" t="s">
        <v>2138</v>
      </c>
      <c r="E211" s="478" t="s">
        <v>2138</v>
      </c>
      <c r="F211" s="132"/>
    </row>
    <row r="212" spans="1:6" s="21" customFormat="1" ht="12.75">
      <c r="A212" s="26" t="s">
        <v>1771</v>
      </c>
      <c r="B212" s="26"/>
      <c r="F212" s="130"/>
    </row>
    <row r="213" spans="1:6" ht="12.75">
      <c r="A213" s="28" t="s">
        <v>0</v>
      </c>
      <c r="B213" s="47" t="s">
        <v>1772</v>
      </c>
      <c r="C213" s="49" t="s">
        <v>10</v>
      </c>
      <c r="D213" s="245" t="s">
        <v>1773</v>
      </c>
      <c r="E213" s="88" t="s">
        <v>77</v>
      </c>
      <c r="F213" s="47" t="s">
        <v>1774</v>
      </c>
    </row>
    <row r="214" spans="1:6" ht="12.75">
      <c r="A214" s="28" t="s">
        <v>1</v>
      </c>
      <c r="B214" s="47" t="s">
        <v>1775</v>
      </c>
      <c r="C214" s="49" t="s">
        <v>10</v>
      </c>
      <c r="D214" s="248" t="s">
        <v>1776</v>
      </c>
      <c r="E214" s="88" t="s">
        <v>77</v>
      </c>
      <c r="F214" s="47" t="s">
        <v>1777</v>
      </c>
    </row>
    <row r="215" spans="1:6" ht="12.75" customHeight="1">
      <c r="A215" s="28" t="s">
        <v>2</v>
      </c>
      <c r="B215" s="77" t="s">
        <v>1778</v>
      </c>
      <c r="C215" s="76" t="s">
        <v>39</v>
      </c>
      <c r="D215" s="268" t="s">
        <v>1779</v>
      </c>
      <c r="E215" s="124" t="s">
        <v>656</v>
      </c>
      <c r="F215" s="47" t="s">
        <v>1780</v>
      </c>
    </row>
    <row r="216" spans="1:6" ht="12.75">
      <c r="A216" s="28" t="s">
        <v>3</v>
      </c>
      <c r="B216" s="77" t="s">
        <v>1781</v>
      </c>
      <c r="C216" s="76" t="s">
        <v>39</v>
      </c>
      <c r="D216" s="268" t="s">
        <v>1782</v>
      </c>
      <c r="E216" s="124" t="s">
        <v>656</v>
      </c>
      <c r="F216" s="47" t="s">
        <v>1783</v>
      </c>
    </row>
    <row r="217" spans="1:6" ht="12.75">
      <c r="A217" s="28"/>
      <c r="B217" s="9"/>
      <c r="C217" s="9"/>
      <c r="D217" s="9"/>
      <c r="E217" s="96"/>
      <c r="F217" s="131"/>
    </row>
    <row r="218" spans="1:6" s="40" customFormat="1" ht="25.5">
      <c r="A218" s="25" t="s">
        <v>4</v>
      </c>
      <c r="B218" s="50" t="s">
        <v>1784</v>
      </c>
      <c r="C218" s="195" t="s">
        <v>1718</v>
      </c>
      <c r="D218" s="195" t="s">
        <v>1785</v>
      </c>
      <c r="E218" s="103" t="s">
        <v>2110</v>
      </c>
      <c r="F218" s="132" t="s">
        <v>2032</v>
      </c>
    </row>
    <row r="219" spans="1:6" s="40" customFormat="1" ht="25.5">
      <c r="A219" s="25" t="s">
        <v>5</v>
      </c>
      <c r="B219" s="50" t="s">
        <v>1784</v>
      </c>
      <c r="C219" s="195" t="s">
        <v>1717</v>
      </c>
      <c r="D219" s="195" t="s">
        <v>1785</v>
      </c>
      <c r="E219" s="103" t="s">
        <v>2110</v>
      </c>
      <c r="F219" s="132" t="s">
        <v>2032</v>
      </c>
    </row>
    <row r="220" spans="1:6" s="40" customFormat="1" ht="25.5">
      <c r="A220" s="25" t="s">
        <v>6</v>
      </c>
      <c r="B220" s="50" t="s">
        <v>1784</v>
      </c>
      <c r="C220" s="195" t="s">
        <v>1716</v>
      </c>
      <c r="D220" s="195" t="s">
        <v>1785</v>
      </c>
      <c r="E220" s="103" t="s">
        <v>2110</v>
      </c>
      <c r="F220" s="132" t="s">
        <v>2032</v>
      </c>
    </row>
    <row r="221" spans="1:6" s="40" customFormat="1" ht="25.5">
      <c r="A221" s="25" t="s">
        <v>7</v>
      </c>
      <c r="B221" s="50" t="s">
        <v>1784</v>
      </c>
      <c r="C221" s="195" t="s">
        <v>1714</v>
      </c>
      <c r="D221" s="195" t="s">
        <v>1785</v>
      </c>
      <c r="E221" s="103" t="s">
        <v>2110</v>
      </c>
      <c r="F221" s="132" t="s">
        <v>2032</v>
      </c>
    </row>
    <row r="222" spans="1:6" s="21" customFormat="1" ht="12.75">
      <c r="A222" s="26" t="s">
        <v>1786</v>
      </c>
      <c r="B222" s="26"/>
      <c r="F222" s="130"/>
    </row>
    <row r="223" spans="1:6" ht="12.75">
      <c r="A223" s="28" t="s">
        <v>0</v>
      </c>
      <c r="B223" s="478" t="s">
        <v>2138</v>
      </c>
      <c r="C223" s="478" t="s">
        <v>2138</v>
      </c>
      <c r="D223" s="478" t="s">
        <v>2138</v>
      </c>
      <c r="E223" s="478" t="s">
        <v>2138</v>
      </c>
      <c r="F223" s="131"/>
    </row>
    <row r="224" spans="1:6" ht="12.75">
      <c r="A224" s="28" t="s">
        <v>1</v>
      </c>
      <c r="B224" s="478" t="s">
        <v>2138</v>
      </c>
      <c r="C224" s="478" t="s">
        <v>2138</v>
      </c>
      <c r="D224" s="478" t="s">
        <v>2138</v>
      </c>
      <c r="E224" s="478" t="s">
        <v>2138</v>
      </c>
      <c r="F224" s="131"/>
    </row>
    <row r="225" spans="1:10" ht="12.75">
      <c r="A225" s="28" t="s">
        <v>2</v>
      </c>
      <c r="B225" s="47" t="s">
        <v>1787</v>
      </c>
      <c r="C225" s="119" t="s">
        <v>8</v>
      </c>
      <c r="D225" s="73" t="s">
        <v>1788</v>
      </c>
      <c r="E225" s="245" t="s">
        <v>722</v>
      </c>
      <c r="F225" s="406" t="s">
        <v>1789</v>
      </c>
      <c r="G225" s="381"/>
      <c r="H225" s="381"/>
      <c r="I225" s="381"/>
      <c r="J225" s="382"/>
    </row>
    <row r="226" spans="1:10" ht="12.75">
      <c r="A226" s="28" t="s">
        <v>3</v>
      </c>
      <c r="B226" s="47" t="s">
        <v>1790</v>
      </c>
      <c r="C226" s="75" t="s">
        <v>8</v>
      </c>
      <c r="D226" s="247" t="s">
        <v>1791</v>
      </c>
      <c r="E226" s="245" t="s">
        <v>722</v>
      </c>
      <c r="F226" s="406" t="s">
        <v>1792</v>
      </c>
      <c r="G226" s="381"/>
      <c r="H226" s="381"/>
      <c r="I226" s="381"/>
      <c r="J226" s="382"/>
    </row>
    <row r="227" ht="12.75">
      <c r="A227" s="28"/>
    </row>
    <row r="228" spans="1:6" ht="12.75">
      <c r="A228" s="28" t="s">
        <v>4</v>
      </c>
      <c r="B228" s="9" t="s">
        <v>1793</v>
      </c>
      <c r="C228" s="205" t="s">
        <v>1666</v>
      </c>
      <c r="D228" s="296" t="s">
        <v>1794</v>
      </c>
      <c r="E228" s="237" t="s">
        <v>1125</v>
      </c>
      <c r="F228" s="205" t="s">
        <v>1795</v>
      </c>
    </row>
    <row r="229" spans="1:6" ht="12.75">
      <c r="A229" s="28" t="s">
        <v>5</v>
      </c>
      <c r="B229" s="9" t="s">
        <v>1793</v>
      </c>
      <c r="C229" s="205" t="s">
        <v>1666</v>
      </c>
      <c r="D229" s="296" t="s">
        <v>1794</v>
      </c>
      <c r="E229" s="237" t="s">
        <v>1125</v>
      </c>
      <c r="F229" s="205" t="s">
        <v>1795</v>
      </c>
    </row>
    <row r="230" spans="1:6" s="40" customFormat="1" ht="12.75">
      <c r="A230" s="25" t="s">
        <v>6</v>
      </c>
      <c r="B230" s="9" t="s">
        <v>1793</v>
      </c>
      <c r="C230" s="205" t="s">
        <v>1669</v>
      </c>
      <c r="D230" s="296" t="s">
        <v>1794</v>
      </c>
      <c r="E230" s="237" t="s">
        <v>1125</v>
      </c>
      <c r="F230" s="205" t="s">
        <v>1795</v>
      </c>
    </row>
    <row r="231" spans="1:6" s="40" customFormat="1" ht="12.75">
      <c r="A231" s="25" t="s">
        <v>7</v>
      </c>
      <c r="B231" s="9" t="s">
        <v>1793</v>
      </c>
      <c r="C231" s="205" t="s">
        <v>1669</v>
      </c>
      <c r="D231" s="296" t="s">
        <v>1794</v>
      </c>
      <c r="E231" s="237" t="s">
        <v>1125</v>
      </c>
      <c r="F231" s="205" t="s">
        <v>1795</v>
      </c>
    </row>
    <row r="232" spans="1:6" s="21" customFormat="1" ht="12.75">
      <c r="A232" s="26" t="s">
        <v>1796</v>
      </c>
      <c r="B232" s="26"/>
      <c r="F232" s="130"/>
    </row>
    <row r="233" spans="1:6" ht="12.75">
      <c r="A233" s="28" t="s">
        <v>0</v>
      </c>
      <c r="B233" s="478" t="s">
        <v>2138</v>
      </c>
      <c r="C233" s="478" t="s">
        <v>2138</v>
      </c>
      <c r="D233" s="478" t="s">
        <v>2138</v>
      </c>
      <c r="E233" s="478" t="s">
        <v>2138</v>
      </c>
      <c r="F233" s="9"/>
    </row>
    <row r="234" spans="1:6" ht="12.75">
      <c r="A234" s="28" t="s">
        <v>1</v>
      </c>
      <c r="B234" s="478" t="s">
        <v>2138</v>
      </c>
      <c r="C234" s="478" t="s">
        <v>2138</v>
      </c>
      <c r="D234" s="478" t="s">
        <v>2138</v>
      </c>
      <c r="E234" s="478" t="s">
        <v>2138</v>
      </c>
      <c r="F234" s="9"/>
    </row>
    <row r="235" spans="1:6" ht="12.75" customHeight="1">
      <c r="A235" s="28" t="s">
        <v>2</v>
      </c>
      <c r="B235" s="478" t="s">
        <v>2138</v>
      </c>
      <c r="C235" s="478" t="s">
        <v>2138</v>
      </c>
      <c r="D235" s="478" t="s">
        <v>2138</v>
      </c>
      <c r="E235" s="478" t="s">
        <v>2138</v>
      </c>
      <c r="F235" s="131"/>
    </row>
    <row r="236" spans="1:6" ht="12.75">
      <c r="A236" s="28" t="s">
        <v>3</v>
      </c>
      <c r="B236" s="478" t="s">
        <v>2138</v>
      </c>
      <c r="C236" s="478" t="s">
        <v>2138</v>
      </c>
      <c r="D236" s="478" t="s">
        <v>2138</v>
      </c>
      <c r="E236" s="478" t="s">
        <v>2138</v>
      </c>
      <c r="F236" s="131"/>
    </row>
    <row r="237" spans="1:6" ht="12.75">
      <c r="A237" s="28"/>
      <c r="B237" s="9"/>
      <c r="C237" s="9"/>
      <c r="D237" s="9"/>
      <c r="E237" s="96"/>
      <c r="F237" s="131"/>
    </row>
    <row r="238" spans="1:6" ht="12.75">
      <c r="A238" s="28" t="s">
        <v>4</v>
      </c>
      <c r="B238" s="478" t="s">
        <v>2138</v>
      </c>
      <c r="C238" s="478" t="s">
        <v>2138</v>
      </c>
      <c r="D238" s="478" t="s">
        <v>2138</v>
      </c>
      <c r="E238" s="478" t="s">
        <v>2138</v>
      </c>
      <c r="F238" s="131"/>
    </row>
    <row r="239" spans="1:6" ht="12.75">
      <c r="A239" s="28" t="s">
        <v>5</v>
      </c>
      <c r="B239" s="478" t="s">
        <v>2138</v>
      </c>
      <c r="C239" s="478" t="s">
        <v>2138</v>
      </c>
      <c r="D239" s="478" t="s">
        <v>2138</v>
      </c>
      <c r="E239" s="478" t="s">
        <v>2138</v>
      </c>
      <c r="F239" s="131"/>
    </row>
    <row r="240" spans="1:6" s="40" customFormat="1" ht="12.75">
      <c r="A240" s="25" t="s">
        <v>6</v>
      </c>
      <c r="B240" s="202" t="s">
        <v>2073</v>
      </c>
      <c r="C240" s="87" t="s">
        <v>2056</v>
      </c>
      <c r="D240" s="25"/>
      <c r="E240" s="38"/>
      <c r="F240" s="132"/>
    </row>
    <row r="241" spans="1:6" s="40" customFormat="1" ht="12.75">
      <c r="A241" s="25" t="s">
        <v>7</v>
      </c>
      <c r="B241" s="202" t="s">
        <v>2074</v>
      </c>
      <c r="C241" s="356" t="s">
        <v>2056</v>
      </c>
      <c r="D241" s="25"/>
      <c r="E241" s="38"/>
      <c r="F241" s="132"/>
    </row>
    <row r="242" spans="1:6" s="23" customFormat="1" ht="15">
      <c r="A242" s="23" t="s">
        <v>35</v>
      </c>
      <c r="F242" s="128"/>
    </row>
    <row r="243" spans="1:6" s="20" customFormat="1" ht="12.75">
      <c r="A243" s="17" t="s">
        <v>16</v>
      </c>
      <c r="B243" s="18" t="s">
        <v>19</v>
      </c>
      <c r="C243" s="17" t="s">
        <v>20</v>
      </c>
      <c r="D243" s="18" t="s">
        <v>21</v>
      </c>
      <c r="E243" s="94" t="s">
        <v>17</v>
      </c>
      <c r="F243" s="129" t="s">
        <v>24</v>
      </c>
    </row>
    <row r="244" spans="1:6" s="21" customFormat="1" ht="12.75">
      <c r="A244" s="26" t="s">
        <v>1797</v>
      </c>
      <c r="B244" s="26"/>
      <c r="F244" s="130"/>
    </row>
    <row r="245" spans="1:6" ht="12.75">
      <c r="A245" s="28" t="s">
        <v>0</v>
      </c>
      <c r="B245" s="47" t="s">
        <v>1798</v>
      </c>
      <c r="C245" s="49" t="s">
        <v>10</v>
      </c>
      <c r="D245" s="245" t="s">
        <v>1799</v>
      </c>
      <c r="E245" s="88" t="s">
        <v>101</v>
      </c>
      <c r="F245" s="47" t="s">
        <v>1800</v>
      </c>
    </row>
    <row r="246" spans="1:6" ht="12.75">
      <c r="A246" s="28" t="s">
        <v>1</v>
      </c>
      <c r="B246" s="47" t="s">
        <v>1801</v>
      </c>
      <c r="C246" s="49" t="s">
        <v>10</v>
      </c>
      <c r="D246" s="248" t="s">
        <v>1802</v>
      </c>
      <c r="E246" s="88" t="s">
        <v>101</v>
      </c>
      <c r="F246" s="47" t="s">
        <v>1803</v>
      </c>
    </row>
    <row r="247" spans="1:6" ht="12.75" customHeight="1">
      <c r="A247" s="28" t="s">
        <v>2</v>
      </c>
      <c r="B247" s="82" t="s">
        <v>1804</v>
      </c>
      <c r="C247" s="204" t="s">
        <v>18</v>
      </c>
      <c r="D247" s="160" t="s">
        <v>1805</v>
      </c>
      <c r="E247" s="197" t="s">
        <v>2119</v>
      </c>
      <c r="F247" s="398" t="s">
        <v>1806</v>
      </c>
    </row>
    <row r="248" spans="1:6" ht="12.75">
      <c r="A248" s="28" t="s">
        <v>3</v>
      </c>
      <c r="B248" s="82" t="s">
        <v>1807</v>
      </c>
      <c r="C248" s="204" t="s">
        <v>18</v>
      </c>
      <c r="D248" s="86" t="s">
        <v>1808</v>
      </c>
      <c r="E248" s="197" t="s">
        <v>2119</v>
      </c>
      <c r="F248" s="398" t="s">
        <v>1809</v>
      </c>
    </row>
    <row r="249" spans="1:6" ht="12.75">
      <c r="A249" s="28"/>
      <c r="B249" s="9"/>
      <c r="C249" s="9"/>
      <c r="D249" s="9"/>
      <c r="E249" s="96"/>
      <c r="F249" s="131"/>
    </row>
    <row r="250" spans="1:6" ht="12.75">
      <c r="A250" s="28" t="s">
        <v>4</v>
      </c>
      <c r="B250" s="47" t="s">
        <v>1810</v>
      </c>
      <c r="C250" s="249" t="s">
        <v>38</v>
      </c>
      <c r="D250" s="256" t="s">
        <v>1811</v>
      </c>
      <c r="E250" s="251" t="s">
        <v>214</v>
      </c>
      <c r="F250" s="102" t="s">
        <v>1812</v>
      </c>
    </row>
    <row r="251" spans="1:6" ht="12.75">
      <c r="A251" s="28" t="s">
        <v>5</v>
      </c>
      <c r="B251" s="47" t="s">
        <v>1813</v>
      </c>
      <c r="C251" s="250" t="s">
        <v>38</v>
      </c>
      <c r="D251" s="257" t="s">
        <v>1814</v>
      </c>
      <c r="E251" s="251" t="s">
        <v>214</v>
      </c>
      <c r="F251" s="102" t="s">
        <v>1815</v>
      </c>
    </row>
    <row r="252" spans="1:6" s="40" customFormat="1" ht="12.75">
      <c r="A252" s="25" t="s">
        <v>6</v>
      </c>
      <c r="B252" s="478" t="s">
        <v>2138</v>
      </c>
      <c r="C252" s="478" t="s">
        <v>2139</v>
      </c>
      <c r="D252" s="478" t="s">
        <v>2140</v>
      </c>
      <c r="E252" s="478"/>
      <c r="F252" s="132"/>
    </row>
    <row r="253" spans="1:6" s="40" customFormat="1" ht="12.75">
      <c r="A253" s="25" t="s">
        <v>7</v>
      </c>
      <c r="B253" s="478" t="s">
        <v>2138</v>
      </c>
      <c r="C253" s="478" t="s">
        <v>2138</v>
      </c>
      <c r="D253" s="478" t="s">
        <v>2138</v>
      </c>
      <c r="E253" s="478" t="s">
        <v>2138</v>
      </c>
      <c r="F253" s="132"/>
    </row>
    <row r="254" spans="1:6" s="21" customFormat="1" ht="12.75">
      <c r="A254" s="26" t="s">
        <v>1816</v>
      </c>
      <c r="B254" s="26"/>
      <c r="F254" s="130"/>
    </row>
    <row r="255" spans="1:6" ht="12.75">
      <c r="A255" s="28" t="s">
        <v>0</v>
      </c>
      <c r="B255" s="47" t="s">
        <v>1817</v>
      </c>
      <c r="C255" s="249" t="s">
        <v>38</v>
      </c>
      <c r="D255" s="256" t="s">
        <v>1818</v>
      </c>
      <c r="E255" s="251" t="s">
        <v>214</v>
      </c>
      <c r="F255" s="102" t="s">
        <v>1819</v>
      </c>
    </row>
    <row r="256" spans="1:6" ht="12.75">
      <c r="A256" s="28" t="s">
        <v>1</v>
      </c>
      <c r="B256" s="47" t="s">
        <v>1820</v>
      </c>
      <c r="C256" s="250" t="s">
        <v>38</v>
      </c>
      <c r="D256" s="257" t="s">
        <v>1821</v>
      </c>
      <c r="E256" s="251" t="s">
        <v>214</v>
      </c>
      <c r="F256" s="102" t="s">
        <v>1822</v>
      </c>
    </row>
    <row r="257" spans="1:6" ht="12.75" customHeight="1">
      <c r="A257" s="28" t="s">
        <v>2</v>
      </c>
      <c r="B257" s="47" t="s">
        <v>1823</v>
      </c>
      <c r="C257" s="49" t="s">
        <v>10</v>
      </c>
      <c r="D257" s="245" t="s">
        <v>1824</v>
      </c>
      <c r="E257" s="200" t="s">
        <v>170</v>
      </c>
      <c r="F257" s="47" t="s">
        <v>1825</v>
      </c>
    </row>
    <row r="258" spans="1:6" ht="12.75">
      <c r="A258" s="28" t="s">
        <v>3</v>
      </c>
      <c r="B258" s="47" t="s">
        <v>1826</v>
      </c>
      <c r="C258" s="49" t="s">
        <v>10</v>
      </c>
      <c r="D258" s="248" t="s">
        <v>1824</v>
      </c>
      <c r="E258" s="200" t="s">
        <v>170</v>
      </c>
      <c r="F258" s="47" t="s">
        <v>1825</v>
      </c>
    </row>
    <row r="259" spans="1:6" ht="12.75">
      <c r="A259" s="28"/>
      <c r="B259" s="9"/>
      <c r="C259" s="9"/>
      <c r="D259" s="9"/>
      <c r="E259" s="96"/>
      <c r="F259" s="131"/>
    </row>
    <row r="260" spans="1:6" ht="12.75">
      <c r="A260" s="28" t="s">
        <v>4</v>
      </c>
      <c r="B260" s="280" t="s">
        <v>1827</v>
      </c>
      <c r="C260" s="280" t="s">
        <v>1197</v>
      </c>
      <c r="D260" s="281" t="s">
        <v>1828</v>
      </c>
      <c r="E260" s="282" t="s">
        <v>2136</v>
      </c>
      <c r="F260" s="402" t="s">
        <v>1829</v>
      </c>
    </row>
    <row r="261" spans="1:6" ht="12.75">
      <c r="A261" s="28" t="s">
        <v>5</v>
      </c>
      <c r="B261" s="280" t="s">
        <v>1827</v>
      </c>
      <c r="C261" s="280" t="s">
        <v>1197</v>
      </c>
      <c r="D261" s="281" t="s">
        <v>1828</v>
      </c>
      <c r="E261" s="282" t="s">
        <v>2136</v>
      </c>
      <c r="F261" s="402" t="s">
        <v>1829</v>
      </c>
    </row>
    <row r="262" spans="1:6" s="40" customFormat="1" ht="12.75">
      <c r="A262" s="25" t="s">
        <v>6</v>
      </c>
      <c r="B262" s="478" t="s">
        <v>2138</v>
      </c>
      <c r="C262" s="478" t="s">
        <v>2139</v>
      </c>
      <c r="D262" s="478" t="s">
        <v>2140</v>
      </c>
      <c r="E262" s="478"/>
      <c r="F262" s="132"/>
    </row>
    <row r="263" spans="1:6" s="40" customFormat="1" ht="12.75">
      <c r="A263" s="25" t="s">
        <v>7</v>
      </c>
      <c r="B263" s="478" t="s">
        <v>2138</v>
      </c>
      <c r="C263" s="478" t="s">
        <v>2138</v>
      </c>
      <c r="D263" s="478" t="s">
        <v>2138</v>
      </c>
      <c r="E263" s="478" t="s">
        <v>2138</v>
      </c>
      <c r="F263" s="132"/>
    </row>
    <row r="264" spans="1:6" s="21" customFormat="1" ht="12.75">
      <c r="A264" s="26" t="s">
        <v>1830</v>
      </c>
      <c r="B264" s="26"/>
      <c r="F264" s="130"/>
    </row>
    <row r="265" spans="1:5" s="40" customFormat="1" ht="12.75">
      <c r="A265" s="25" t="s">
        <v>0</v>
      </c>
      <c r="B265" s="478" t="s">
        <v>2138</v>
      </c>
      <c r="C265" s="478" t="s">
        <v>2138</v>
      </c>
      <c r="D265" s="478" t="s">
        <v>2138</v>
      </c>
      <c r="E265" s="478" t="s">
        <v>2138</v>
      </c>
    </row>
    <row r="266" spans="1:5" s="40" customFormat="1" ht="12.75">
      <c r="A266" s="25" t="s">
        <v>1</v>
      </c>
      <c r="B266" s="478" t="s">
        <v>2138</v>
      </c>
      <c r="C266" s="478" t="s">
        <v>2138</v>
      </c>
      <c r="D266" s="478" t="s">
        <v>2138</v>
      </c>
      <c r="E266" s="478" t="s">
        <v>2138</v>
      </c>
    </row>
    <row r="267" spans="1:6" ht="12.75" customHeight="1">
      <c r="A267" s="28" t="s">
        <v>2</v>
      </c>
      <c r="B267" s="47" t="s">
        <v>1831</v>
      </c>
      <c r="C267" s="249" t="s">
        <v>38</v>
      </c>
      <c r="D267" s="256" t="s">
        <v>1832</v>
      </c>
      <c r="E267" s="251" t="s">
        <v>214</v>
      </c>
      <c r="F267" s="102" t="s">
        <v>1819</v>
      </c>
    </row>
    <row r="268" spans="1:6" ht="12.75">
      <c r="A268" s="28" t="s">
        <v>3</v>
      </c>
      <c r="B268" s="47" t="s">
        <v>1833</v>
      </c>
      <c r="C268" s="250" t="s">
        <v>38</v>
      </c>
      <c r="D268" s="257" t="s">
        <v>1834</v>
      </c>
      <c r="E268" s="251" t="s">
        <v>214</v>
      </c>
      <c r="F268" s="102" t="s">
        <v>1822</v>
      </c>
    </row>
    <row r="269" spans="1:6" ht="12.75">
      <c r="A269" s="28"/>
      <c r="B269" s="9"/>
      <c r="C269" s="9"/>
      <c r="D269" s="9"/>
      <c r="E269" s="96"/>
      <c r="F269" s="131"/>
    </row>
    <row r="270" spans="1:6" s="40" customFormat="1" ht="12.75">
      <c r="A270" s="25" t="s">
        <v>4</v>
      </c>
      <c r="B270" s="203" t="s">
        <v>1850</v>
      </c>
      <c r="C270" s="205" t="s">
        <v>1669</v>
      </c>
      <c r="D270" s="205" t="s">
        <v>1851</v>
      </c>
      <c r="E270" s="237" t="s">
        <v>1125</v>
      </c>
      <c r="F270" s="132" t="s">
        <v>2033</v>
      </c>
    </row>
    <row r="271" spans="1:6" s="40" customFormat="1" ht="12.75">
      <c r="A271" s="25" t="s">
        <v>5</v>
      </c>
      <c r="B271" s="203" t="s">
        <v>1850</v>
      </c>
      <c r="C271" s="205" t="s">
        <v>1669</v>
      </c>
      <c r="D271" s="205" t="s">
        <v>1851</v>
      </c>
      <c r="E271" s="237" t="s">
        <v>1125</v>
      </c>
      <c r="F271" s="132" t="s">
        <v>2033</v>
      </c>
    </row>
    <row r="272" spans="1:6" s="40" customFormat="1" ht="12.75">
      <c r="A272" s="25" t="s">
        <v>6</v>
      </c>
      <c r="B272" s="203" t="s">
        <v>1850</v>
      </c>
      <c r="C272" s="205" t="s">
        <v>1666</v>
      </c>
      <c r="D272" s="205" t="s">
        <v>1851</v>
      </c>
      <c r="E272" s="237" t="s">
        <v>1125</v>
      </c>
      <c r="F272" s="132" t="s">
        <v>2033</v>
      </c>
    </row>
    <row r="273" spans="1:6" s="40" customFormat="1" ht="12.75">
      <c r="A273" s="25" t="s">
        <v>7</v>
      </c>
      <c r="B273" s="203" t="s">
        <v>1850</v>
      </c>
      <c r="C273" s="205" t="s">
        <v>1666</v>
      </c>
      <c r="D273" s="205" t="s">
        <v>1851</v>
      </c>
      <c r="E273" s="237" t="s">
        <v>1125</v>
      </c>
      <c r="F273" s="132" t="s">
        <v>2033</v>
      </c>
    </row>
    <row r="274" spans="1:6" s="21" customFormat="1" ht="12.75">
      <c r="A274" s="26" t="s">
        <v>1841</v>
      </c>
      <c r="B274" s="26"/>
      <c r="F274" s="130"/>
    </row>
    <row r="275" spans="1:6" ht="12.75">
      <c r="A275" s="297" t="s">
        <v>0</v>
      </c>
      <c r="B275" s="582" t="s">
        <v>1842</v>
      </c>
      <c r="C275" s="583"/>
      <c r="D275" s="583"/>
      <c r="E275" s="583"/>
      <c r="F275" s="583"/>
    </row>
    <row r="276" spans="1:6" ht="12.75">
      <c r="A276" s="297" t="s">
        <v>1</v>
      </c>
      <c r="B276" s="582"/>
      <c r="C276" s="583"/>
      <c r="D276" s="583"/>
      <c r="E276" s="583"/>
      <c r="F276" s="583"/>
    </row>
    <row r="277" spans="1:6" ht="12.75" customHeight="1">
      <c r="A277" s="297" t="s">
        <v>2</v>
      </c>
      <c r="B277" s="582"/>
      <c r="C277" s="583"/>
      <c r="D277" s="583"/>
      <c r="E277" s="583"/>
      <c r="F277" s="583"/>
    </row>
    <row r="278" spans="1:6" ht="12.75">
      <c r="A278" s="297" t="s">
        <v>3</v>
      </c>
      <c r="B278" s="582"/>
      <c r="C278" s="583"/>
      <c r="D278" s="583"/>
      <c r="E278" s="583"/>
      <c r="F278" s="583"/>
    </row>
    <row r="279" spans="1:6" ht="12.75">
      <c r="A279" s="297"/>
      <c r="B279" s="582"/>
      <c r="C279" s="583"/>
      <c r="D279" s="583"/>
      <c r="E279" s="583"/>
      <c r="F279" s="583"/>
    </row>
    <row r="280" spans="1:6" ht="12.75">
      <c r="A280" s="297" t="s">
        <v>4</v>
      </c>
      <c r="B280" s="582"/>
      <c r="C280" s="583"/>
      <c r="D280" s="583"/>
      <c r="E280" s="583"/>
      <c r="F280" s="583"/>
    </row>
    <row r="281" spans="1:6" ht="12.75">
      <c r="A281" s="297" t="s">
        <v>5</v>
      </c>
      <c r="B281" s="582"/>
      <c r="C281" s="583"/>
      <c r="D281" s="583"/>
      <c r="E281" s="583"/>
      <c r="F281" s="583"/>
    </row>
    <row r="282" spans="1:6" s="40" customFormat="1" ht="12.75">
      <c r="A282" s="297" t="s">
        <v>6</v>
      </c>
      <c r="B282" s="582"/>
      <c r="C282" s="583"/>
      <c r="D282" s="583"/>
      <c r="E282" s="583"/>
      <c r="F282" s="583"/>
    </row>
    <row r="283" spans="1:6" s="40" customFormat="1" ht="12.75">
      <c r="A283" s="297" t="s">
        <v>7</v>
      </c>
      <c r="B283" s="584"/>
      <c r="C283" s="585"/>
      <c r="D283" s="585"/>
      <c r="E283" s="585"/>
      <c r="F283" s="585"/>
    </row>
    <row r="284" spans="1:6" s="21" customFormat="1" ht="12.75">
      <c r="A284" s="26" t="s">
        <v>1843</v>
      </c>
      <c r="B284" s="26"/>
      <c r="F284" s="130"/>
    </row>
    <row r="285" spans="1:6" ht="12.75">
      <c r="A285" s="28" t="s">
        <v>0</v>
      </c>
      <c r="B285" s="47" t="s">
        <v>1835</v>
      </c>
      <c r="C285" s="249" t="s">
        <v>38</v>
      </c>
      <c r="D285" s="257" t="s">
        <v>1836</v>
      </c>
      <c r="E285" s="284" t="s">
        <v>535</v>
      </c>
      <c r="F285" s="102" t="s">
        <v>1837</v>
      </c>
    </row>
    <row r="286" spans="1:6" ht="12.75">
      <c r="A286" s="28" t="s">
        <v>1</v>
      </c>
      <c r="B286" s="47" t="s">
        <v>1838</v>
      </c>
      <c r="C286" s="250" t="s">
        <v>38</v>
      </c>
      <c r="D286" s="257" t="s">
        <v>1839</v>
      </c>
      <c r="E286" s="284" t="s">
        <v>535</v>
      </c>
      <c r="F286" s="102" t="s">
        <v>1840</v>
      </c>
    </row>
    <row r="287" spans="1:10" ht="12.75">
      <c r="A287" s="28" t="s">
        <v>2</v>
      </c>
      <c r="B287" s="47" t="s">
        <v>1844</v>
      </c>
      <c r="C287" s="119" t="s">
        <v>8</v>
      </c>
      <c r="D287" s="271" t="s">
        <v>1845</v>
      </c>
      <c r="E287" s="245" t="s">
        <v>722</v>
      </c>
      <c r="F287" s="407" t="s">
        <v>1846</v>
      </c>
      <c r="G287" s="381"/>
      <c r="H287" s="381"/>
      <c r="I287" s="381"/>
      <c r="J287" s="382"/>
    </row>
    <row r="288" spans="1:10" ht="12.75">
      <c r="A288" s="28" t="s">
        <v>3</v>
      </c>
      <c r="B288" s="47" t="s">
        <v>1847</v>
      </c>
      <c r="C288" s="75" t="s">
        <v>8</v>
      </c>
      <c r="D288" s="247" t="s">
        <v>1848</v>
      </c>
      <c r="E288" s="245" t="s">
        <v>722</v>
      </c>
      <c r="F288" s="407" t="s">
        <v>1849</v>
      </c>
      <c r="G288" s="381"/>
      <c r="H288" s="381"/>
      <c r="I288" s="381"/>
      <c r="J288" s="382"/>
    </row>
    <row r="289" spans="1:6" ht="12.75">
      <c r="A289" s="333"/>
      <c r="B289" s="334"/>
      <c r="C289" s="334"/>
      <c r="D289" s="334"/>
      <c r="E289" s="335"/>
      <c r="F289" s="408"/>
    </row>
    <row r="290" spans="1:6" s="172" customFormat="1" ht="12.75">
      <c r="A290" s="25" t="s">
        <v>4</v>
      </c>
      <c r="B290" s="478" t="s">
        <v>2138</v>
      </c>
      <c r="C290" s="478" t="s">
        <v>2138</v>
      </c>
      <c r="D290" s="478" t="s">
        <v>2138</v>
      </c>
      <c r="E290" s="478" t="s">
        <v>2138</v>
      </c>
      <c r="F290" s="132"/>
    </row>
    <row r="291" spans="1:6" s="172" customFormat="1" ht="12.75">
      <c r="A291" s="25" t="s">
        <v>5</v>
      </c>
      <c r="B291" s="478" t="s">
        <v>2138</v>
      </c>
      <c r="C291" s="478" t="s">
        <v>2138</v>
      </c>
      <c r="D291" s="478" t="s">
        <v>2138</v>
      </c>
      <c r="E291" s="478" t="s">
        <v>2138</v>
      </c>
      <c r="F291" s="132"/>
    </row>
    <row r="292" spans="1:6" s="172" customFormat="1" ht="12.75">
      <c r="A292" s="25" t="s">
        <v>6</v>
      </c>
      <c r="B292" s="202" t="s">
        <v>2075</v>
      </c>
      <c r="C292" s="87" t="s">
        <v>2056</v>
      </c>
      <c r="F292" s="132"/>
    </row>
    <row r="293" spans="1:6" s="172" customFormat="1" ht="12.75">
      <c r="A293" s="25" t="s">
        <v>7</v>
      </c>
      <c r="B293" s="202" t="s">
        <v>2076</v>
      </c>
      <c r="C293" s="356" t="s">
        <v>2056</v>
      </c>
      <c r="F293" s="132"/>
    </row>
    <row r="294" spans="1:6" s="23" customFormat="1" ht="15">
      <c r="A294" s="23" t="s">
        <v>36</v>
      </c>
      <c r="F294" s="128"/>
    </row>
    <row r="295" spans="1:6" s="20" customFormat="1" ht="12.75">
      <c r="A295" s="17" t="s">
        <v>16</v>
      </c>
      <c r="B295" s="18" t="s">
        <v>19</v>
      </c>
      <c r="C295" s="17" t="s">
        <v>20</v>
      </c>
      <c r="D295" s="18" t="s">
        <v>21</v>
      </c>
      <c r="E295" s="94" t="s">
        <v>17</v>
      </c>
      <c r="F295" s="129" t="s">
        <v>24</v>
      </c>
    </row>
    <row r="296" spans="1:6" s="21" customFormat="1" ht="12.75">
      <c r="A296" s="26" t="s">
        <v>1852</v>
      </c>
      <c r="B296" s="26"/>
      <c r="F296" s="130"/>
    </row>
    <row r="297" spans="1:6" ht="12.75">
      <c r="A297" s="28" t="s">
        <v>0</v>
      </c>
      <c r="B297" s="47" t="s">
        <v>1853</v>
      </c>
      <c r="C297" s="49" t="s">
        <v>10</v>
      </c>
      <c r="D297" s="245" t="s">
        <v>1854</v>
      </c>
      <c r="E297" s="200" t="s">
        <v>170</v>
      </c>
      <c r="F297" s="47" t="s">
        <v>1825</v>
      </c>
    </row>
    <row r="298" spans="1:6" ht="12.75">
      <c r="A298" s="28" t="s">
        <v>1</v>
      </c>
      <c r="B298" s="47" t="s">
        <v>1855</v>
      </c>
      <c r="C298" s="49" t="s">
        <v>10</v>
      </c>
      <c r="D298" s="248" t="s">
        <v>1854</v>
      </c>
      <c r="E298" s="200" t="s">
        <v>170</v>
      </c>
      <c r="F298" s="47" t="s">
        <v>1825</v>
      </c>
    </row>
    <row r="299" spans="1:6" ht="12.75" customHeight="1">
      <c r="A299" s="28" t="s">
        <v>2</v>
      </c>
      <c r="B299" s="82" t="s">
        <v>1856</v>
      </c>
      <c r="C299" s="204" t="s">
        <v>18</v>
      </c>
      <c r="D299" s="160" t="s">
        <v>1857</v>
      </c>
      <c r="E299" s="197" t="s">
        <v>2119</v>
      </c>
      <c r="F299" s="398" t="s">
        <v>1858</v>
      </c>
    </row>
    <row r="300" spans="1:6" ht="12.75">
      <c r="A300" s="28" t="s">
        <v>3</v>
      </c>
      <c r="B300" s="82" t="s">
        <v>1859</v>
      </c>
      <c r="C300" s="204" t="s">
        <v>18</v>
      </c>
      <c r="D300" s="86" t="s">
        <v>1860</v>
      </c>
      <c r="E300" s="197" t="s">
        <v>2119</v>
      </c>
      <c r="F300" s="398" t="s">
        <v>1861</v>
      </c>
    </row>
    <row r="301" spans="1:6" ht="12.75">
      <c r="A301" s="28"/>
      <c r="B301" s="9"/>
      <c r="C301" s="9"/>
      <c r="D301" s="9"/>
      <c r="E301" s="96"/>
      <c r="F301" s="131"/>
    </row>
    <row r="302" spans="1:6" ht="12.75">
      <c r="A302" s="28" t="s">
        <v>4</v>
      </c>
      <c r="B302" s="47" t="s">
        <v>1862</v>
      </c>
      <c r="C302" s="249" t="s">
        <v>38</v>
      </c>
      <c r="D302" s="256" t="s">
        <v>1863</v>
      </c>
      <c r="E302" s="284" t="s">
        <v>535</v>
      </c>
      <c r="F302" s="102" t="s">
        <v>1864</v>
      </c>
    </row>
    <row r="303" spans="1:6" ht="12.75">
      <c r="A303" s="28" t="s">
        <v>5</v>
      </c>
      <c r="B303" s="47" t="s">
        <v>1865</v>
      </c>
      <c r="C303" s="250" t="s">
        <v>38</v>
      </c>
      <c r="D303" s="257" t="s">
        <v>1866</v>
      </c>
      <c r="E303" s="284" t="s">
        <v>535</v>
      </c>
      <c r="F303" s="102" t="s">
        <v>1867</v>
      </c>
    </row>
    <row r="304" spans="1:6" s="40" customFormat="1" ht="12.75">
      <c r="A304" s="25" t="s">
        <v>6</v>
      </c>
      <c r="B304" s="478" t="s">
        <v>2138</v>
      </c>
      <c r="C304" s="478" t="s">
        <v>2139</v>
      </c>
      <c r="D304" s="478" t="s">
        <v>2140</v>
      </c>
      <c r="E304" s="478"/>
      <c r="F304" s="132"/>
    </row>
    <row r="305" spans="1:6" s="40" customFormat="1" ht="12.75">
      <c r="A305" s="25" t="s">
        <v>7</v>
      </c>
      <c r="B305" s="478" t="s">
        <v>2138</v>
      </c>
      <c r="C305" s="478" t="s">
        <v>2138</v>
      </c>
      <c r="D305" s="478" t="s">
        <v>2138</v>
      </c>
      <c r="E305" s="478" t="s">
        <v>2138</v>
      </c>
      <c r="F305" s="132"/>
    </row>
    <row r="306" spans="1:6" s="21" customFormat="1" ht="12.75">
      <c r="A306" s="26" t="s">
        <v>1868</v>
      </c>
      <c r="B306" s="26"/>
      <c r="F306" s="130"/>
    </row>
    <row r="307" spans="1:6" ht="12.75">
      <c r="A307" s="28" t="s">
        <v>0</v>
      </c>
      <c r="B307" s="47" t="s">
        <v>1869</v>
      </c>
      <c r="C307" s="250" t="s">
        <v>38</v>
      </c>
      <c r="D307" s="256" t="s">
        <v>1870</v>
      </c>
      <c r="E307" s="284" t="s">
        <v>535</v>
      </c>
      <c r="F307" s="102" t="s">
        <v>1871</v>
      </c>
    </row>
    <row r="308" spans="1:6" ht="12.75">
      <c r="A308" s="28" t="s">
        <v>1</v>
      </c>
      <c r="B308" s="47" t="s">
        <v>1869</v>
      </c>
      <c r="C308" s="250" t="s">
        <v>38</v>
      </c>
      <c r="D308" s="257" t="s">
        <v>1870</v>
      </c>
      <c r="E308" s="284" t="s">
        <v>535</v>
      </c>
      <c r="F308" s="102" t="s">
        <v>1871</v>
      </c>
    </row>
    <row r="309" spans="1:6" ht="12.75" customHeight="1">
      <c r="A309" s="28" t="s">
        <v>2</v>
      </c>
      <c r="B309" s="47" t="s">
        <v>1872</v>
      </c>
      <c r="C309" s="49" t="s">
        <v>10</v>
      </c>
      <c r="D309" s="245" t="s">
        <v>1873</v>
      </c>
      <c r="E309" s="88" t="s">
        <v>77</v>
      </c>
      <c r="F309" s="47" t="s">
        <v>1874</v>
      </c>
    </row>
    <row r="310" spans="1:6" ht="12.75">
      <c r="A310" s="28" t="s">
        <v>3</v>
      </c>
      <c r="B310" s="47" t="s">
        <v>1875</v>
      </c>
      <c r="C310" s="49" t="s">
        <v>10</v>
      </c>
      <c r="D310" s="248" t="s">
        <v>1876</v>
      </c>
      <c r="E310" s="88" t="s">
        <v>77</v>
      </c>
      <c r="F310" s="47" t="s">
        <v>1877</v>
      </c>
    </row>
    <row r="311" spans="1:6" ht="12.75">
      <c r="A311" s="28"/>
      <c r="B311" s="9"/>
      <c r="C311" s="9"/>
      <c r="D311" s="9"/>
      <c r="E311" s="96"/>
      <c r="F311" s="131"/>
    </row>
    <row r="312" spans="1:6" ht="12.75">
      <c r="A312" s="28" t="s">
        <v>4</v>
      </c>
      <c r="B312" s="280" t="s">
        <v>1827</v>
      </c>
      <c r="C312" s="280" t="s">
        <v>1275</v>
      </c>
      <c r="D312" s="281" t="s">
        <v>1828</v>
      </c>
      <c r="E312" s="282" t="s">
        <v>2136</v>
      </c>
      <c r="F312" s="402" t="s">
        <v>1829</v>
      </c>
    </row>
    <row r="313" spans="1:6" ht="12.75">
      <c r="A313" s="28" t="s">
        <v>5</v>
      </c>
      <c r="B313" s="280" t="s">
        <v>1827</v>
      </c>
      <c r="C313" s="280" t="s">
        <v>1275</v>
      </c>
      <c r="D313" s="281" t="s">
        <v>1828</v>
      </c>
      <c r="E313" s="282" t="s">
        <v>2136</v>
      </c>
      <c r="F313" s="402" t="s">
        <v>1829</v>
      </c>
    </row>
    <row r="314" spans="1:6" s="40" customFormat="1" ht="12.75">
      <c r="A314" s="25" t="s">
        <v>6</v>
      </c>
      <c r="B314" s="478" t="s">
        <v>2138</v>
      </c>
      <c r="C314" s="478" t="s">
        <v>2139</v>
      </c>
      <c r="D314" s="478" t="s">
        <v>2140</v>
      </c>
      <c r="E314" s="478"/>
      <c r="F314" s="132"/>
    </row>
    <row r="315" spans="1:6" s="40" customFormat="1" ht="12.75">
      <c r="A315" s="25" t="s">
        <v>7</v>
      </c>
      <c r="B315" s="478" t="s">
        <v>2138</v>
      </c>
      <c r="C315" s="478" t="s">
        <v>2138</v>
      </c>
      <c r="D315" s="478" t="s">
        <v>2138</v>
      </c>
      <c r="E315" s="478" t="s">
        <v>2138</v>
      </c>
      <c r="F315" s="132"/>
    </row>
    <row r="316" spans="1:6" s="21" customFormat="1" ht="12.75">
      <c r="A316" s="26" t="s">
        <v>1878</v>
      </c>
      <c r="B316" s="26"/>
      <c r="F316" s="130"/>
    </row>
    <row r="317" spans="1:6" ht="12.75">
      <c r="A317" s="28" t="s">
        <v>0</v>
      </c>
      <c r="B317" s="478" t="s">
        <v>2138</v>
      </c>
      <c r="C317" s="478" t="s">
        <v>2138</v>
      </c>
      <c r="D317" s="478" t="s">
        <v>2138</v>
      </c>
      <c r="E317" s="478" t="s">
        <v>2138</v>
      </c>
      <c r="F317" s="131"/>
    </row>
    <row r="318" spans="1:6" ht="12.75">
      <c r="A318" s="28" t="s">
        <v>1</v>
      </c>
      <c r="B318" s="478" t="s">
        <v>2138</v>
      </c>
      <c r="C318" s="478" t="s">
        <v>2138</v>
      </c>
      <c r="D318" s="478" t="s">
        <v>2138</v>
      </c>
      <c r="E318" s="478" t="s">
        <v>2138</v>
      </c>
      <c r="F318" s="131"/>
    </row>
    <row r="319" spans="1:6" ht="12.75" customHeight="1">
      <c r="A319" s="28" t="s">
        <v>2</v>
      </c>
      <c r="B319" s="201" t="s">
        <v>1879</v>
      </c>
      <c r="C319" s="374" t="s">
        <v>38</v>
      </c>
      <c r="D319" s="375" t="s">
        <v>1880</v>
      </c>
      <c r="E319" s="376" t="s">
        <v>535</v>
      </c>
      <c r="F319" s="409" t="s">
        <v>1881</v>
      </c>
    </row>
    <row r="320" spans="1:6" ht="12.75">
      <c r="A320" s="28" t="s">
        <v>3</v>
      </c>
      <c r="B320" s="47" t="s">
        <v>1879</v>
      </c>
      <c r="C320" s="250" t="s">
        <v>38</v>
      </c>
      <c r="D320" s="257" t="s">
        <v>1880</v>
      </c>
      <c r="E320" s="284" t="s">
        <v>535</v>
      </c>
      <c r="F320" s="102" t="s">
        <v>1881</v>
      </c>
    </row>
    <row r="321" spans="1:6" ht="12.75">
      <c r="A321" s="28"/>
      <c r="B321" s="9"/>
      <c r="C321" s="9"/>
      <c r="D321" s="9"/>
      <c r="E321" s="96"/>
      <c r="F321" s="131"/>
    </row>
    <row r="322" spans="1:6" ht="12.75">
      <c r="A322" s="28" t="s">
        <v>4</v>
      </c>
      <c r="B322" s="50" t="s">
        <v>1882</v>
      </c>
      <c r="C322" s="298" t="s">
        <v>1522</v>
      </c>
      <c r="D322" s="298" t="s">
        <v>1883</v>
      </c>
      <c r="E322" s="236" t="s">
        <v>1047</v>
      </c>
      <c r="F322" s="298" t="s">
        <v>1884</v>
      </c>
    </row>
    <row r="323" spans="1:6" ht="12.75">
      <c r="A323" s="28" t="s">
        <v>5</v>
      </c>
      <c r="B323" s="50" t="s">
        <v>1882</v>
      </c>
      <c r="C323" s="298" t="s">
        <v>1522</v>
      </c>
      <c r="D323" s="298" t="s">
        <v>1883</v>
      </c>
      <c r="E323" s="236" t="s">
        <v>1047</v>
      </c>
      <c r="F323" s="298" t="s">
        <v>1884</v>
      </c>
    </row>
    <row r="324" spans="1:6" s="40" customFormat="1" ht="12.75">
      <c r="A324" s="25" t="s">
        <v>6</v>
      </c>
      <c r="B324" s="50" t="s">
        <v>1882</v>
      </c>
      <c r="C324" s="298" t="s">
        <v>1525</v>
      </c>
      <c r="D324" s="298" t="s">
        <v>1883</v>
      </c>
      <c r="E324" s="236" t="s">
        <v>1047</v>
      </c>
      <c r="F324" s="298" t="s">
        <v>1884</v>
      </c>
    </row>
    <row r="325" spans="1:6" s="40" customFormat="1" ht="12.75">
      <c r="A325" s="25" t="s">
        <v>7</v>
      </c>
      <c r="B325" s="50" t="s">
        <v>1882</v>
      </c>
      <c r="C325" s="298" t="s">
        <v>1525</v>
      </c>
      <c r="D325" s="298" t="s">
        <v>1883</v>
      </c>
      <c r="E325" s="236" t="s">
        <v>1047</v>
      </c>
      <c r="F325" s="298" t="s">
        <v>1884</v>
      </c>
    </row>
    <row r="326" spans="1:6" s="21" customFormat="1" ht="12.75">
      <c r="A326" s="26" t="s">
        <v>1885</v>
      </c>
      <c r="B326" s="26"/>
      <c r="F326" s="130"/>
    </row>
    <row r="327" spans="1:6" ht="12.75">
      <c r="A327" s="28" t="s">
        <v>0</v>
      </c>
      <c r="B327" s="478" t="s">
        <v>2138</v>
      </c>
      <c r="C327" s="478" t="s">
        <v>2138</v>
      </c>
      <c r="D327" s="478" t="s">
        <v>2138</v>
      </c>
      <c r="E327" s="478" t="s">
        <v>2138</v>
      </c>
      <c r="F327" s="9"/>
    </row>
    <row r="328" spans="1:6" ht="12.75">
      <c r="A328" s="28" t="s">
        <v>1</v>
      </c>
      <c r="B328" s="478" t="s">
        <v>2138</v>
      </c>
      <c r="C328" s="478" t="s">
        <v>2138</v>
      </c>
      <c r="D328" s="478" t="s">
        <v>2138</v>
      </c>
      <c r="E328" s="478" t="s">
        <v>2138</v>
      </c>
      <c r="F328" s="9"/>
    </row>
    <row r="329" spans="1:6" ht="12.75" customHeight="1">
      <c r="A329" s="28" t="s">
        <v>2</v>
      </c>
      <c r="B329" s="478" t="s">
        <v>2138</v>
      </c>
      <c r="C329" s="478" t="s">
        <v>2138</v>
      </c>
      <c r="D329" s="478" t="s">
        <v>2138</v>
      </c>
      <c r="E329" s="478" t="s">
        <v>2138</v>
      </c>
      <c r="F329" s="9"/>
    </row>
    <row r="330" spans="1:6" ht="12.75">
      <c r="A330" s="28" t="s">
        <v>3</v>
      </c>
      <c r="B330" s="478" t="s">
        <v>2138</v>
      </c>
      <c r="C330" s="478" t="s">
        <v>2138</v>
      </c>
      <c r="D330" s="478" t="s">
        <v>2138</v>
      </c>
      <c r="E330" s="478" t="s">
        <v>2138</v>
      </c>
      <c r="F330" s="9"/>
    </row>
    <row r="331" spans="1:6" ht="12.75">
      <c r="A331" s="28"/>
      <c r="B331" s="9"/>
      <c r="C331" s="9"/>
      <c r="D331" s="9"/>
      <c r="E331" s="96"/>
      <c r="F331" s="131"/>
    </row>
    <row r="332" spans="1:6" ht="12.75">
      <c r="A332" s="28" t="s">
        <v>4</v>
      </c>
      <c r="B332" s="9" t="s">
        <v>1886</v>
      </c>
      <c r="C332" s="218" t="s">
        <v>1666</v>
      </c>
      <c r="D332" s="218" t="s">
        <v>1887</v>
      </c>
      <c r="E332" s="236" t="s">
        <v>1125</v>
      </c>
      <c r="F332" s="131" t="s">
        <v>2034</v>
      </c>
    </row>
    <row r="333" spans="1:6" ht="12.75">
      <c r="A333" s="28" t="s">
        <v>5</v>
      </c>
      <c r="B333" s="9" t="s">
        <v>1886</v>
      </c>
      <c r="C333" s="218" t="s">
        <v>1666</v>
      </c>
      <c r="D333" s="218" t="s">
        <v>1887</v>
      </c>
      <c r="E333" s="236" t="s">
        <v>1125</v>
      </c>
      <c r="F333" s="131" t="s">
        <v>2034</v>
      </c>
    </row>
    <row r="334" spans="1:6" s="40" customFormat="1" ht="12.75">
      <c r="A334" s="25" t="s">
        <v>6</v>
      </c>
      <c r="B334" s="9" t="s">
        <v>1886</v>
      </c>
      <c r="C334" s="218" t="s">
        <v>1669</v>
      </c>
      <c r="D334" s="218" t="s">
        <v>1887</v>
      </c>
      <c r="E334" s="236" t="s">
        <v>1125</v>
      </c>
      <c r="F334" s="131" t="s">
        <v>2034</v>
      </c>
    </row>
    <row r="335" spans="1:6" s="40" customFormat="1" ht="12.75">
      <c r="A335" s="25" t="s">
        <v>7</v>
      </c>
      <c r="B335" s="9" t="s">
        <v>1886</v>
      </c>
      <c r="C335" s="218" t="s">
        <v>1669</v>
      </c>
      <c r="D335" s="218" t="s">
        <v>1887</v>
      </c>
      <c r="E335" s="236" t="s">
        <v>1125</v>
      </c>
      <c r="F335" s="131" t="s">
        <v>2034</v>
      </c>
    </row>
    <row r="336" spans="1:6" s="21" customFormat="1" ht="12.75">
      <c r="A336" s="26" t="s">
        <v>1888</v>
      </c>
      <c r="B336" s="26"/>
      <c r="F336" s="130"/>
    </row>
    <row r="337" spans="1:6" ht="12.75">
      <c r="A337" s="28" t="s">
        <v>0</v>
      </c>
      <c r="B337" s="559" t="s">
        <v>1889</v>
      </c>
      <c r="C337" s="560"/>
      <c r="D337" s="560"/>
      <c r="E337" s="560"/>
      <c r="F337" s="586"/>
    </row>
    <row r="338" spans="1:6" ht="12.75">
      <c r="A338" s="28" t="s">
        <v>1</v>
      </c>
      <c r="B338" s="561"/>
      <c r="C338" s="562"/>
      <c r="D338" s="562"/>
      <c r="E338" s="562"/>
      <c r="F338" s="587"/>
    </row>
    <row r="339" spans="1:6" ht="12.75" customHeight="1">
      <c r="A339" s="28" t="s">
        <v>2</v>
      </c>
      <c r="B339" s="561"/>
      <c r="C339" s="562"/>
      <c r="D339" s="562"/>
      <c r="E339" s="562"/>
      <c r="F339" s="587"/>
    </row>
    <row r="340" spans="1:6" ht="12.75">
      <c r="A340" s="28" t="s">
        <v>3</v>
      </c>
      <c r="B340" s="561"/>
      <c r="C340" s="562"/>
      <c r="D340" s="562"/>
      <c r="E340" s="562"/>
      <c r="F340" s="587"/>
    </row>
    <row r="341" spans="1:6" ht="12.75">
      <c r="A341" s="28"/>
      <c r="B341" s="561"/>
      <c r="C341" s="562"/>
      <c r="D341" s="562"/>
      <c r="E341" s="562"/>
      <c r="F341" s="587"/>
    </row>
    <row r="342" spans="1:6" ht="12.75">
      <c r="A342" s="28" t="s">
        <v>4</v>
      </c>
      <c r="B342" s="561"/>
      <c r="C342" s="562"/>
      <c r="D342" s="562"/>
      <c r="E342" s="562"/>
      <c r="F342" s="587"/>
    </row>
    <row r="343" spans="1:6" ht="12.75">
      <c r="A343" s="28" t="s">
        <v>5</v>
      </c>
      <c r="B343" s="561"/>
      <c r="C343" s="562"/>
      <c r="D343" s="562"/>
      <c r="E343" s="562"/>
      <c r="F343" s="587"/>
    </row>
    <row r="344" spans="1:6" s="40" customFormat="1" ht="12.75">
      <c r="A344" s="25" t="s">
        <v>6</v>
      </c>
      <c r="B344" s="561"/>
      <c r="C344" s="562"/>
      <c r="D344" s="562"/>
      <c r="E344" s="562"/>
      <c r="F344" s="587"/>
    </row>
    <row r="345" spans="1:6" s="40" customFormat="1" ht="12.75">
      <c r="A345" s="25" t="s">
        <v>7</v>
      </c>
      <c r="B345" s="563"/>
      <c r="C345" s="564"/>
      <c r="D345" s="564"/>
      <c r="E345" s="564"/>
      <c r="F345" s="588"/>
    </row>
    <row r="346" spans="1:6" s="23" customFormat="1" ht="15">
      <c r="A346" s="23" t="s">
        <v>37</v>
      </c>
      <c r="F346" s="128"/>
    </row>
    <row r="347" spans="1:6" s="20" customFormat="1" ht="12.75">
      <c r="A347" s="17" t="s">
        <v>16</v>
      </c>
      <c r="B347" s="18" t="s">
        <v>19</v>
      </c>
      <c r="C347" s="17" t="s">
        <v>20</v>
      </c>
      <c r="D347" s="18" t="s">
        <v>21</v>
      </c>
      <c r="E347" s="94" t="s">
        <v>17</v>
      </c>
      <c r="F347" s="129" t="s">
        <v>24</v>
      </c>
    </row>
    <row r="348" spans="1:6" s="21" customFormat="1" ht="12.75">
      <c r="A348" s="26" t="s">
        <v>1890</v>
      </c>
      <c r="B348" s="26"/>
      <c r="F348" s="130"/>
    </row>
    <row r="349" spans="1:6" ht="12.75">
      <c r="A349" s="28" t="s">
        <v>0</v>
      </c>
      <c r="B349" s="47" t="s">
        <v>1872</v>
      </c>
      <c r="C349" s="49" t="s">
        <v>10</v>
      </c>
      <c r="D349" s="245" t="s">
        <v>1891</v>
      </c>
      <c r="E349" s="88" t="s">
        <v>77</v>
      </c>
      <c r="F349" s="47" t="s">
        <v>1892</v>
      </c>
    </row>
    <row r="350" spans="1:6" ht="12.75">
      <c r="A350" s="28" t="s">
        <v>1</v>
      </c>
      <c r="B350" s="47" t="s">
        <v>1875</v>
      </c>
      <c r="C350" s="49" t="s">
        <v>10</v>
      </c>
      <c r="D350" s="248" t="s">
        <v>1891</v>
      </c>
      <c r="E350" s="88" t="s">
        <v>77</v>
      </c>
      <c r="F350" s="47" t="s">
        <v>1892</v>
      </c>
    </row>
    <row r="351" spans="1:6" ht="12.75" customHeight="1">
      <c r="A351" s="28" t="s">
        <v>2</v>
      </c>
      <c r="B351" s="100" t="s">
        <v>1893</v>
      </c>
      <c r="C351" s="79" t="s">
        <v>9</v>
      </c>
      <c r="D351" s="79" t="s">
        <v>1894</v>
      </c>
      <c r="E351" s="79" t="s">
        <v>2092</v>
      </c>
      <c r="F351" s="9"/>
    </row>
    <row r="352" spans="1:6" ht="12.75">
      <c r="A352" s="28" t="s">
        <v>3</v>
      </c>
      <c r="B352" s="100" t="s">
        <v>1895</v>
      </c>
      <c r="C352" s="79" t="s">
        <v>9</v>
      </c>
      <c r="D352" s="78" t="s">
        <v>1894</v>
      </c>
      <c r="E352" s="79" t="s">
        <v>2092</v>
      </c>
      <c r="F352" s="9"/>
    </row>
    <row r="353" spans="1:6" ht="12.75">
      <c r="A353" s="28"/>
      <c r="B353" s="9"/>
      <c r="C353" s="9"/>
      <c r="D353" s="9"/>
      <c r="E353" s="96"/>
      <c r="F353" s="131"/>
    </row>
    <row r="354" spans="1:6" ht="12.75">
      <c r="A354" s="28" t="s">
        <v>4</v>
      </c>
      <c r="B354" s="478" t="s">
        <v>2138</v>
      </c>
      <c r="C354" s="478" t="s">
        <v>2139</v>
      </c>
      <c r="D354" s="478" t="s">
        <v>2140</v>
      </c>
      <c r="E354" s="478"/>
      <c r="F354" s="131"/>
    </row>
    <row r="355" spans="1:6" ht="12.75">
      <c r="A355" s="28" t="s">
        <v>5</v>
      </c>
      <c r="B355" s="478" t="s">
        <v>2138</v>
      </c>
      <c r="C355" s="478" t="s">
        <v>2139</v>
      </c>
      <c r="D355" s="478" t="s">
        <v>2140</v>
      </c>
      <c r="E355" s="478"/>
      <c r="F355" s="131"/>
    </row>
    <row r="356" spans="1:6" s="40" customFormat="1" ht="12.75">
      <c r="A356" s="25" t="s">
        <v>6</v>
      </c>
      <c r="B356" s="478" t="s">
        <v>2138</v>
      </c>
      <c r="C356" s="478" t="s">
        <v>2139</v>
      </c>
      <c r="D356" s="478" t="s">
        <v>2140</v>
      </c>
      <c r="E356" s="478"/>
      <c r="F356" s="132"/>
    </row>
    <row r="357" spans="1:6" s="40" customFormat="1" ht="12.75">
      <c r="A357" s="25" t="s">
        <v>7</v>
      </c>
      <c r="B357" s="478" t="s">
        <v>2138</v>
      </c>
      <c r="C357" s="478" t="s">
        <v>2138</v>
      </c>
      <c r="D357" s="478" t="s">
        <v>2138</v>
      </c>
      <c r="E357" s="478" t="s">
        <v>2138</v>
      </c>
      <c r="F357" s="132"/>
    </row>
    <row r="358" spans="1:6" s="21" customFormat="1" ht="12.75">
      <c r="A358" s="26" t="s">
        <v>1896</v>
      </c>
      <c r="B358" s="26"/>
      <c r="F358" s="130"/>
    </row>
    <row r="359" spans="1:6" ht="12.75">
      <c r="A359" s="28" t="s">
        <v>0</v>
      </c>
      <c r="B359" s="478" t="s">
        <v>2138</v>
      </c>
      <c r="C359" s="478" t="s">
        <v>2138</v>
      </c>
      <c r="D359" s="478" t="s">
        <v>2138</v>
      </c>
      <c r="E359" s="478" t="s">
        <v>2138</v>
      </c>
      <c r="F359" s="9"/>
    </row>
    <row r="360" spans="1:6" ht="12.75">
      <c r="A360" s="28" t="s">
        <v>1</v>
      </c>
      <c r="B360" s="478" t="s">
        <v>2138</v>
      </c>
      <c r="C360" s="478" t="s">
        <v>2138</v>
      </c>
      <c r="D360" s="478" t="s">
        <v>2138</v>
      </c>
      <c r="E360" s="478" t="s">
        <v>2138</v>
      </c>
      <c r="F360" s="9"/>
    </row>
    <row r="361" spans="1:6" ht="12.75" customHeight="1">
      <c r="A361" s="28" t="s">
        <v>2</v>
      </c>
      <c r="B361" s="47" t="s">
        <v>1897</v>
      </c>
      <c r="C361" s="49" t="s">
        <v>10</v>
      </c>
      <c r="D361" s="245" t="s">
        <v>1898</v>
      </c>
      <c r="E361" s="88" t="s">
        <v>101</v>
      </c>
      <c r="F361" s="47" t="s">
        <v>1899</v>
      </c>
    </row>
    <row r="362" spans="1:6" ht="12.75">
      <c r="A362" s="28" t="s">
        <v>3</v>
      </c>
      <c r="B362" s="47" t="s">
        <v>1900</v>
      </c>
      <c r="C362" s="49" t="s">
        <v>10</v>
      </c>
      <c r="D362" s="248" t="s">
        <v>1901</v>
      </c>
      <c r="E362" s="88" t="s">
        <v>101</v>
      </c>
      <c r="F362" s="47" t="s">
        <v>1899</v>
      </c>
    </row>
    <row r="363" spans="1:6" ht="12.75">
      <c r="A363" s="28"/>
      <c r="B363" s="9"/>
      <c r="C363" s="9"/>
      <c r="D363" s="9"/>
      <c r="E363" s="96"/>
      <c r="F363" s="131"/>
    </row>
    <row r="364" spans="1:6" ht="12.75">
      <c r="A364" s="28" t="s">
        <v>4</v>
      </c>
      <c r="B364" s="280" t="s">
        <v>1827</v>
      </c>
      <c r="C364" s="280" t="s">
        <v>1353</v>
      </c>
      <c r="D364" s="281" t="s">
        <v>1828</v>
      </c>
      <c r="E364" s="282" t="s">
        <v>2136</v>
      </c>
      <c r="F364" s="402" t="s">
        <v>1829</v>
      </c>
    </row>
    <row r="365" spans="1:6" ht="12.75">
      <c r="A365" s="28" t="s">
        <v>5</v>
      </c>
      <c r="B365" s="280" t="s">
        <v>1827</v>
      </c>
      <c r="C365" s="280" t="s">
        <v>1353</v>
      </c>
      <c r="D365" s="281" t="s">
        <v>1828</v>
      </c>
      <c r="E365" s="282" t="s">
        <v>2136</v>
      </c>
      <c r="F365" s="402" t="s">
        <v>1829</v>
      </c>
    </row>
    <row r="366" spans="1:6" s="40" customFormat="1" ht="12.75">
      <c r="A366" s="25" t="s">
        <v>6</v>
      </c>
      <c r="B366" s="478" t="s">
        <v>2138</v>
      </c>
      <c r="C366" s="478" t="s">
        <v>2139</v>
      </c>
      <c r="D366" s="478" t="s">
        <v>2140</v>
      </c>
      <c r="E366" s="478"/>
      <c r="F366" s="132"/>
    </row>
    <row r="367" spans="1:6" s="40" customFormat="1" ht="12.75">
      <c r="A367" s="25" t="s">
        <v>7</v>
      </c>
      <c r="B367" s="478" t="s">
        <v>2138</v>
      </c>
      <c r="C367" s="478" t="s">
        <v>2138</v>
      </c>
      <c r="D367" s="478" t="s">
        <v>2138</v>
      </c>
      <c r="E367" s="478" t="s">
        <v>2138</v>
      </c>
      <c r="F367" s="132"/>
    </row>
    <row r="368" spans="1:6" s="21" customFormat="1" ht="12.75">
      <c r="A368" s="26" t="s">
        <v>1902</v>
      </c>
      <c r="B368" s="26"/>
      <c r="F368" s="130"/>
    </row>
    <row r="369" spans="1:6" ht="12.75">
      <c r="A369" s="28" t="s">
        <v>0</v>
      </c>
      <c r="B369" s="478" t="s">
        <v>2138</v>
      </c>
      <c r="C369" s="478" t="s">
        <v>2138</v>
      </c>
      <c r="D369" s="478" t="s">
        <v>2138</v>
      </c>
      <c r="E369" s="478" t="s">
        <v>2138</v>
      </c>
      <c r="F369" s="9"/>
    </row>
    <row r="370" spans="1:6" ht="12.75">
      <c r="A370" s="28" t="s">
        <v>1</v>
      </c>
      <c r="B370" s="478" t="s">
        <v>2138</v>
      </c>
      <c r="C370" s="478" t="s">
        <v>2138</v>
      </c>
      <c r="D370" s="478" t="s">
        <v>2138</v>
      </c>
      <c r="E370" s="478" t="s">
        <v>2138</v>
      </c>
      <c r="F370" s="9"/>
    </row>
    <row r="371" spans="1:6" ht="12.75" customHeight="1">
      <c r="A371" s="28" t="s">
        <v>2</v>
      </c>
      <c r="B371" s="478" t="s">
        <v>2138</v>
      </c>
      <c r="C371" s="478" t="s">
        <v>2138</v>
      </c>
      <c r="D371" s="478" t="s">
        <v>2138</v>
      </c>
      <c r="E371" s="478" t="s">
        <v>2138</v>
      </c>
      <c r="F371" s="9"/>
    </row>
    <row r="372" spans="1:6" ht="12.75">
      <c r="A372" s="28" t="s">
        <v>3</v>
      </c>
      <c r="B372" s="478" t="s">
        <v>2138</v>
      </c>
      <c r="C372" s="478" t="s">
        <v>2138</v>
      </c>
      <c r="D372" s="478" t="s">
        <v>2138</v>
      </c>
      <c r="E372" s="478" t="s">
        <v>2138</v>
      </c>
      <c r="F372" s="9"/>
    </row>
    <row r="373" spans="1:6" ht="12.75">
      <c r="A373" s="28"/>
      <c r="B373" s="9"/>
      <c r="C373" s="9"/>
      <c r="D373" s="9"/>
      <c r="E373" s="96"/>
      <c r="F373" s="131"/>
    </row>
    <row r="374" spans="1:6" ht="12.75">
      <c r="A374" s="28" t="s">
        <v>4</v>
      </c>
      <c r="B374" s="50" t="s">
        <v>1903</v>
      </c>
      <c r="C374" s="298" t="s">
        <v>1525</v>
      </c>
      <c r="D374" s="298" t="s">
        <v>1904</v>
      </c>
      <c r="E374" s="236" t="s">
        <v>1047</v>
      </c>
      <c r="F374" s="298" t="s">
        <v>1905</v>
      </c>
    </row>
    <row r="375" spans="1:6" ht="12.75">
      <c r="A375" s="28" t="s">
        <v>5</v>
      </c>
      <c r="B375" s="50" t="s">
        <v>1903</v>
      </c>
      <c r="C375" s="298" t="s">
        <v>1525</v>
      </c>
      <c r="D375" s="298" t="s">
        <v>1904</v>
      </c>
      <c r="E375" s="236" t="s">
        <v>1047</v>
      </c>
      <c r="F375" s="298" t="s">
        <v>1905</v>
      </c>
    </row>
    <row r="376" spans="1:6" s="40" customFormat="1" ht="12.75">
      <c r="A376" s="25" t="s">
        <v>6</v>
      </c>
      <c r="B376" s="50" t="s">
        <v>1903</v>
      </c>
      <c r="C376" s="298" t="s">
        <v>1522</v>
      </c>
      <c r="D376" s="298" t="s">
        <v>1904</v>
      </c>
      <c r="E376" s="236" t="s">
        <v>1047</v>
      </c>
      <c r="F376" s="298" t="s">
        <v>1905</v>
      </c>
    </row>
    <row r="377" spans="1:6" s="40" customFormat="1" ht="12.75">
      <c r="A377" s="25" t="s">
        <v>7</v>
      </c>
      <c r="B377" s="50" t="s">
        <v>1903</v>
      </c>
      <c r="C377" s="298" t="s">
        <v>1522</v>
      </c>
      <c r="D377" s="298" t="s">
        <v>1904</v>
      </c>
      <c r="E377" s="236" t="s">
        <v>1047</v>
      </c>
      <c r="F377" s="298" t="s">
        <v>1905</v>
      </c>
    </row>
    <row r="378" spans="1:6" s="21" customFormat="1" ht="12.75">
      <c r="A378" s="26" t="s">
        <v>1906</v>
      </c>
      <c r="B378" s="26"/>
      <c r="F378" s="130"/>
    </row>
    <row r="379" spans="1:6" ht="12.75">
      <c r="A379" s="28" t="s">
        <v>0</v>
      </c>
      <c r="B379" s="478" t="s">
        <v>2138</v>
      </c>
      <c r="C379" s="478" t="s">
        <v>2138</v>
      </c>
      <c r="D379" s="478" t="s">
        <v>2138</v>
      </c>
      <c r="E379" s="478" t="s">
        <v>2138</v>
      </c>
      <c r="F379" s="9"/>
    </row>
    <row r="380" spans="1:6" ht="12.75">
      <c r="A380" s="28" t="s">
        <v>1</v>
      </c>
      <c r="B380" s="478" t="s">
        <v>2138</v>
      </c>
      <c r="C380" s="478" t="s">
        <v>2138</v>
      </c>
      <c r="D380" s="478" t="s">
        <v>2138</v>
      </c>
      <c r="E380" s="478" t="s">
        <v>2138</v>
      </c>
      <c r="F380" s="9"/>
    </row>
    <row r="381" spans="1:10" ht="12.75">
      <c r="A381" s="28" t="s">
        <v>2</v>
      </c>
      <c r="B381" s="47" t="s">
        <v>1907</v>
      </c>
      <c r="C381" s="75" t="s">
        <v>8</v>
      </c>
      <c r="D381" s="247" t="s">
        <v>1908</v>
      </c>
      <c r="E381" s="245" t="s">
        <v>722</v>
      </c>
      <c r="F381" s="410" t="s">
        <v>1909</v>
      </c>
      <c r="G381" s="379"/>
      <c r="H381" s="379"/>
      <c r="I381" s="379"/>
      <c r="J381" s="380"/>
    </row>
    <row r="382" spans="1:10" ht="12.75">
      <c r="A382" s="28" t="s">
        <v>3</v>
      </c>
      <c r="B382" s="47" t="s">
        <v>1910</v>
      </c>
      <c r="C382" s="75" t="s">
        <v>8</v>
      </c>
      <c r="D382" s="247" t="s">
        <v>1911</v>
      </c>
      <c r="E382" s="245" t="s">
        <v>722</v>
      </c>
      <c r="F382" s="410" t="s">
        <v>1912</v>
      </c>
      <c r="G382" s="379"/>
      <c r="H382" s="379"/>
      <c r="I382" s="379"/>
      <c r="J382" s="380"/>
    </row>
    <row r="383" spans="1:6" ht="12.75">
      <c r="A383" s="28"/>
      <c r="B383" s="9"/>
      <c r="C383" s="9"/>
      <c r="D383" s="9"/>
      <c r="E383" s="96"/>
      <c r="F383" s="131"/>
    </row>
    <row r="384" spans="1:6" ht="12.75">
      <c r="A384" s="28" t="s">
        <v>4</v>
      </c>
      <c r="B384" s="9" t="s">
        <v>1913</v>
      </c>
      <c r="C384" s="205" t="s">
        <v>1669</v>
      </c>
      <c r="D384" s="205" t="s">
        <v>1914</v>
      </c>
      <c r="E384" s="237" t="s">
        <v>1125</v>
      </c>
      <c r="F384" s="131" t="s">
        <v>2035</v>
      </c>
    </row>
    <row r="385" spans="1:6" ht="12.75">
      <c r="A385" s="28" t="s">
        <v>5</v>
      </c>
      <c r="B385" s="9" t="s">
        <v>1913</v>
      </c>
      <c r="C385" s="205" t="s">
        <v>1669</v>
      </c>
      <c r="D385" s="205" t="s">
        <v>1914</v>
      </c>
      <c r="E385" s="237" t="s">
        <v>1125</v>
      </c>
      <c r="F385" s="131" t="s">
        <v>2035</v>
      </c>
    </row>
    <row r="386" spans="1:6" s="40" customFormat="1" ht="12.75">
      <c r="A386" s="25" t="s">
        <v>6</v>
      </c>
      <c r="B386" s="9" t="s">
        <v>1913</v>
      </c>
      <c r="C386" s="205" t="s">
        <v>1666</v>
      </c>
      <c r="D386" s="205" t="s">
        <v>1914</v>
      </c>
      <c r="E386" s="237" t="s">
        <v>1125</v>
      </c>
      <c r="F386" s="131" t="s">
        <v>2035</v>
      </c>
    </row>
    <row r="387" spans="1:6" s="40" customFormat="1" ht="12.75">
      <c r="A387" s="25" t="s">
        <v>7</v>
      </c>
      <c r="B387" s="9" t="s">
        <v>1913</v>
      </c>
      <c r="C387" s="205" t="s">
        <v>1666</v>
      </c>
      <c r="D387" s="205" t="s">
        <v>1914</v>
      </c>
      <c r="E387" s="237" t="s">
        <v>1125</v>
      </c>
      <c r="F387" s="131" t="s">
        <v>2035</v>
      </c>
    </row>
    <row r="388" spans="1:6" s="21" customFormat="1" ht="12.75">
      <c r="A388" s="26" t="s">
        <v>1915</v>
      </c>
      <c r="B388" s="26"/>
      <c r="F388" s="130"/>
    </row>
    <row r="389" spans="1:6" ht="12.75">
      <c r="A389" s="28" t="s">
        <v>0</v>
      </c>
      <c r="B389" s="478" t="s">
        <v>2138</v>
      </c>
      <c r="C389" s="478" t="s">
        <v>2138</v>
      </c>
      <c r="D389" s="478" t="s">
        <v>2138</v>
      </c>
      <c r="E389" s="478" t="s">
        <v>2138</v>
      </c>
      <c r="F389" s="9"/>
    </row>
    <row r="390" spans="1:6" ht="12.75">
      <c r="A390" s="28" t="s">
        <v>1</v>
      </c>
      <c r="B390" s="478" t="s">
        <v>2138</v>
      </c>
      <c r="C390" s="478" t="s">
        <v>2138</v>
      </c>
      <c r="D390" s="478" t="s">
        <v>2138</v>
      </c>
      <c r="E390" s="478" t="s">
        <v>2138</v>
      </c>
      <c r="F390" s="9"/>
    </row>
    <row r="391" spans="1:6" ht="12.75" customHeight="1">
      <c r="A391" s="28" t="s">
        <v>2</v>
      </c>
      <c r="B391" s="478" t="s">
        <v>2138</v>
      </c>
      <c r="C391" s="478" t="s">
        <v>2138</v>
      </c>
      <c r="D391" s="478" t="s">
        <v>2138</v>
      </c>
      <c r="E391" s="478" t="s">
        <v>2138</v>
      </c>
      <c r="F391" s="131"/>
    </row>
    <row r="392" spans="1:6" ht="12.75">
      <c r="A392" s="28" t="s">
        <v>3</v>
      </c>
      <c r="B392" s="478" t="s">
        <v>2138</v>
      </c>
      <c r="C392" s="478" t="s">
        <v>2138</v>
      </c>
      <c r="D392" s="478" t="s">
        <v>2138</v>
      </c>
      <c r="E392" s="478" t="s">
        <v>2138</v>
      </c>
      <c r="F392" s="131"/>
    </row>
    <row r="393" spans="1:6" ht="12.75">
      <c r="A393" s="28"/>
      <c r="B393" s="9"/>
      <c r="C393" s="9"/>
      <c r="D393" s="9"/>
      <c r="E393" s="96"/>
      <c r="F393" s="131"/>
    </row>
    <row r="394" spans="1:6" ht="12.75">
      <c r="A394" s="28" t="s">
        <v>4</v>
      </c>
      <c r="B394" s="478" t="s">
        <v>2138</v>
      </c>
      <c r="C394" s="478" t="s">
        <v>2138</v>
      </c>
      <c r="D394" s="478" t="s">
        <v>2138</v>
      </c>
      <c r="E394" s="478" t="s">
        <v>2138</v>
      </c>
      <c r="F394" s="131"/>
    </row>
    <row r="395" spans="1:6" ht="12.75">
      <c r="A395" s="28" t="s">
        <v>5</v>
      </c>
      <c r="B395" s="478" t="s">
        <v>2138</v>
      </c>
      <c r="C395" s="478" t="s">
        <v>2138</v>
      </c>
      <c r="D395" s="478" t="s">
        <v>2138</v>
      </c>
      <c r="E395" s="478" t="s">
        <v>2138</v>
      </c>
      <c r="F395" s="131"/>
    </row>
    <row r="396" spans="1:6" s="40" customFormat="1" ht="12.75">
      <c r="A396" s="25" t="s">
        <v>6</v>
      </c>
      <c r="B396" s="202" t="s">
        <v>2077</v>
      </c>
      <c r="C396" s="87" t="s">
        <v>2056</v>
      </c>
      <c r="D396" s="25"/>
      <c r="E396" s="38"/>
      <c r="F396" s="132"/>
    </row>
    <row r="397" spans="1:6" s="40" customFormat="1" ht="12.75">
      <c r="A397" s="25" t="s">
        <v>7</v>
      </c>
      <c r="B397" s="202" t="s">
        <v>2078</v>
      </c>
      <c r="C397" s="356" t="s">
        <v>2056</v>
      </c>
      <c r="D397" s="25"/>
      <c r="E397" s="38"/>
      <c r="F397" s="132"/>
    </row>
    <row r="398" spans="1:6" s="23" customFormat="1" ht="15">
      <c r="A398" s="23" t="s">
        <v>57</v>
      </c>
      <c r="F398" s="128"/>
    </row>
    <row r="399" spans="1:6" s="20" customFormat="1" ht="12.75">
      <c r="A399" s="17" t="s">
        <v>16</v>
      </c>
      <c r="B399" s="18" t="s">
        <v>19</v>
      </c>
      <c r="C399" s="17" t="s">
        <v>20</v>
      </c>
      <c r="D399" s="18" t="s">
        <v>21</v>
      </c>
      <c r="E399" s="94" t="s">
        <v>17</v>
      </c>
      <c r="F399" s="129" t="s">
        <v>24</v>
      </c>
    </row>
    <row r="400" spans="1:6" s="21" customFormat="1" ht="12.75">
      <c r="A400" s="26" t="s">
        <v>1916</v>
      </c>
      <c r="B400" s="26"/>
      <c r="F400" s="130"/>
    </row>
    <row r="401" spans="1:6" ht="12.75">
      <c r="A401" s="28" t="s">
        <v>0</v>
      </c>
      <c r="B401" s="47" t="s">
        <v>1917</v>
      </c>
      <c r="C401" s="49" t="s">
        <v>10</v>
      </c>
      <c r="D401" s="245" t="s">
        <v>1918</v>
      </c>
      <c r="E401" s="88" t="s">
        <v>77</v>
      </c>
      <c r="F401" s="47" t="s">
        <v>1919</v>
      </c>
    </row>
    <row r="402" spans="1:6" ht="12.75">
      <c r="A402" s="28" t="s">
        <v>1</v>
      </c>
      <c r="B402" s="47" t="s">
        <v>1920</v>
      </c>
      <c r="C402" s="49" t="s">
        <v>10</v>
      </c>
      <c r="D402" s="248" t="s">
        <v>1921</v>
      </c>
      <c r="E402" s="88" t="s">
        <v>77</v>
      </c>
      <c r="F402" s="47" t="s">
        <v>1922</v>
      </c>
    </row>
    <row r="403" spans="1:6" ht="12.75" customHeight="1">
      <c r="A403" s="28" t="s">
        <v>2</v>
      </c>
      <c r="B403" s="100" t="s">
        <v>1923</v>
      </c>
      <c r="C403" s="79" t="s">
        <v>9</v>
      </c>
      <c r="D403" s="79" t="s">
        <v>1924</v>
      </c>
      <c r="E403" s="79" t="s">
        <v>2092</v>
      </c>
      <c r="F403" s="9"/>
    </row>
    <row r="404" spans="1:6" ht="12.75">
      <c r="A404" s="28" t="s">
        <v>3</v>
      </c>
      <c r="B404" s="100" t="s">
        <v>1925</v>
      </c>
      <c r="C404" s="79" t="s">
        <v>9</v>
      </c>
      <c r="D404" s="78" t="s">
        <v>1924</v>
      </c>
      <c r="E404" s="79" t="s">
        <v>2092</v>
      </c>
      <c r="F404" s="9"/>
    </row>
    <row r="405" spans="1:6" ht="12.75">
      <c r="A405" s="28"/>
      <c r="B405" s="9"/>
      <c r="C405" s="9"/>
      <c r="D405" s="9"/>
      <c r="E405" s="96"/>
      <c r="F405" s="131"/>
    </row>
    <row r="406" spans="1:6" ht="12.75">
      <c r="A406" s="28" t="s">
        <v>4</v>
      </c>
      <c r="B406" s="478" t="s">
        <v>2138</v>
      </c>
      <c r="C406" s="478" t="s">
        <v>2139</v>
      </c>
      <c r="D406" s="478" t="s">
        <v>2140</v>
      </c>
      <c r="E406" s="478"/>
      <c r="F406" s="131"/>
    </row>
    <row r="407" spans="1:6" ht="12.75">
      <c r="A407" s="28" t="s">
        <v>5</v>
      </c>
      <c r="B407" s="478" t="s">
        <v>2138</v>
      </c>
      <c r="C407" s="478" t="s">
        <v>2139</v>
      </c>
      <c r="D407" s="478" t="s">
        <v>2140</v>
      </c>
      <c r="E407" s="478"/>
      <c r="F407" s="131"/>
    </row>
    <row r="408" spans="1:6" s="40" customFormat="1" ht="12.75">
      <c r="A408" s="25" t="s">
        <v>6</v>
      </c>
      <c r="B408" s="478" t="s">
        <v>2138</v>
      </c>
      <c r="C408" s="478" t="s">
        <v>2139</v>
      </c>
      <c r="D408" s="478" t="s">
        <v>2140</v>
      </c>
      <c r="E408" s="478"/>
      <c r="F408" s="132"/>
    </row>
    <row r="409" spans="1:6" s="40" customFormat="1" ht="12.75">
      <c r="A409" s="25" t="s">
        <v>7</v>
      </c>
      <c r="B409" s="478" t="s">
        <v>2138</v>
      </c>
      <c r="C409" s="478" t="s">
        <v>2138</v>
      </c>
      <c r="D409" s="478" t="s">
        <v>2138</v>
      </c>
      <c r="E409" s="478" t="s">
        <v>2138</v>
      </c>
      <c r="F409" s="132"/>
    </row>
    <row r="410" spans="1:6" s="21" customFormat="1" ht="12.75">
      <c r="A410" s="26" t="s">
        <v>1926</v>
      </c>
      <c r="B410" s="26"/>
      <c r="F410" s="130"/>
    </row>
    <row r="411" spans="1:6" ht="12.75">
      <c r="A411" s="28" t="s">
        <v>0</v>
      </c>
      <c r="B411" s="478" t="s">
        <v>2138</v>
      </c>
      <c r="C411" s="478" t="s">
        <v>2138</v>
      </c>
      <c r="D411" s="478" t="s">
        <v>2138</v>
      </c>
      <c r="E411" s="478" t="s">
        <v>2138</v>
      </c>
      <c r="F411" s="9"/>
    </row>
    <row r="412" spans="1:6" ht="12.75">
      <c r="A412" s="28" t="s">
        <v>1</v>
      </c>
      <c r="B412" s="478" t="s">
        <v>2138</v>
      </c>
      <c r="C412" s="478" t="s">
        <v>2138</v>
      </c>
      <c r="D412" s="478" t="s">
        <v>2138</v>
      </c>
      <c r="E412" s="478" t="s">
        <v>2138</v>
      </c>
      <c r="F412" s="9"/>
    </row>
    <row r="413" spans="1:6" ht="12.75" customHeight="1">
      <c r="A413" s="28" t="s">
        <v>2</v>
      </c>
      <c r="B413" s="174" t="s">
        <v>1927</v>
      </c>
      <c r="C413" s="299" t="s">
        <v>10</v>
      </c>
      <c r="D413" s="300" t="s">
        <v>1928</v>
      </c>
      <c r="E413" s="206" t="s">
        <v>114</v>
      </c>
      <c r="F413" s="411" t="s">
        <v>1929</v>
      </c>
    </row>
    <row r="414" spans="1:6" ht="12.75">
      <c r="A414" s="28" t="s">
        <v>3</v>
      </c>
      <c r="B414" s="174" t="s">
        <v>1930</v>
      </c>
      <c r="C414" s="299" t="s">
        <v>10</v>
      </c>
      <c r="D414" s="301" t="s">
        <v>1931</v>
      </c>
      <c r="E414" s="206" t="s">
        <v>114</v>
      </c>
      <c r="F414" s="411" t="s">
        <v>1932</v>
      </c>
    </row>
    <row r="415" spans="1:6" ht="12.75">
      <c r="A415" s="28"/>
      <c r="B415" s="9"/>
      <c r="C415" s="9"/>
      <c r="D415" s="9"/>
      <c r="E415" s="96"/>
      <c r="F415" s="131"/>
    </row>
    <row r="416" spans="1:6" ht="12.75">
      <c r="A416" s="28" t="s">
        <v>4</v>
      </c>
      <c r="B416" s="280" t="s">
        <v>1827</v>
      </c>
      <c r="C416" s="280" t="s">
        <v>1420</v>
      </c>
      <c r="D416" s="281" t="s">
        <v>1828</v>
      </c>
      <c r="E416" s="282" t="s">
        <v>2136</v>
      </c>
      <c r="F416" s="402" t="s">
        <v>1829</v>
      </c>
    </row>
    <row r="417" spans="1:6" ht="12.75">
      <c r="A417" s="28" t="s">
        <v>5</v>
      </c>
      <c r="B417" s="280" t="s">
        <v>1827</v>
      </c>
      <c r="C417" s="280" t="s">
        <v>1420</v>
      </c>
      <c r="D417" s="281" t="s">
        <v>1828</v>
      </c>
      <c r="E417" s="282" t="s">
        <v>2136</v>
      </c>
      <c r="F417" s="402" t="s">
        <v>1829</v>
      </c>
    </row>
    <row r="418" spans="1:6" s="40" customFormat="1" ht="12.75">
      <c r="A418" s="25" t="s">
        <v>6</v>
      </c>
      <c r="B418" s="478" t="s">
        <v>2138</v>
      </c>
      <c r="C418" s="478" t="s">
        <v>2139</v>
      </c>
      <c r="D418" s="478" t="s">
        <v>2140</v>
      </c>
      <c r="E418" s="478"/>
      <c r="F418" s="132"/>
    </row>
    <row r="419" spans="1:6" s="40" customFormat="1" ht="12.75">
      <c r="A419" s="25" t="s">
        <v>7</v>
      </c>
      <c r="B419" s="478" t="s">
        <v>2138</v>
      </c>
      <c r="C419" s="478" t="s">
        <v>2138</v>
      </c>
      <c r="D419" s="478" t="s">
        <v>2138</v>
      </c>
      <c r="E419" s="478" t="s">
        <v>2138</v>
      </c>
      <c r="F419" s="132"/>
    </row>
    <row r="420" spans="1:6" s="21" customFormat="1" ht="12.75">
      <c r="A420" s="26" t="s">
        <v>1933</v>
      </c>
      <c r="B420" s="26"/>
      <c r="F420" s="130"/>
    </row>
    <row r="421" spans="1:6" ht="12.75">
      <c r="A421" s="28" t="s">
        <v>0</v>
      </c>
      <c r="B421" s="478" t="s">
        <v>2138</v>
      </c>
      <c r="C421" s="478" t="s">
        <v>2138</v>
      </c>
      <c r="D421" s="478" t="s">
        <v>2138</v>
      </c>
      <c r="E421" s="478" t="s">
        <v>2138</v>
      </c>
      <c r="F421" s="9"/>
    </row>
    <row r="422" spans="1:6" ht="12.75">
      <c r="A422" s="28" t="s">
        <v>1</v>
      </c>
      <c r="B422" s="478" t="s">
        <v>2138</v>
      </c>
      <c r="C422" s="478" t="s">
        <v>2138</v>
      </c>
      <c r="D422" s="478" t="s">
        <v>2138</v>
      </c>
      <c r="E422" s="478" t="s">
        <v>2138</v>
      </c>
      <c r="F422" s="9"/>
    </row>
    <row r="423" spans="1:6" ht="12.75" customHeight="1">
      <c r="A423" s="28" t="s">
        <v>2</v>
      </c>
      <c r="B423" s="478" t="s">
        <v>2138</v>
      </c>
      <c r="C423" s="478" t="s">
        <v>2138</v>
      </c>
      <c r="D423" s="478" t="s">
        <v>2138</v>
      </c>
      <c r="E423" s="478" t="s">
        <v>2138</v>
      </c>
      <c r="F423" s="9"/>
    </row>
    <row r="424" spans="1:6" ht="12.75">
      <c r="A424" s="28" t="s">
        <v>3</v>
      </c>
      <c r="B424" s="478" t="s">
        <v>2138</v>
      </c>
      <c r="C424" s="478" t="s">
        <v>2138</v>
      </c>
      <c r="D424" s="478" t="s">
        <v>2138</v>
      </c>
      <c r="E424" s="478" t="s">
        <v>2138</v>
      </c>
      <c r="F424" s="9"/>
    </row>
    <row r="425" spans="1:6" ht="12.75">
      <c r="A425" s="28"/>
      <c r="B425" s="9"/>
      <c r="C425" s="9"/>
      <c r="D425" s="9"/>
      <c r="E425" s="96"/>
      <c r="F425" s="131"/>
    </row>
    <row r="426" spans="1:6" ht="12.75">
      <c r="A426" s="28" t="s">
        <v>4</v>
      </c>
      <c r="B426" s="478" t="s">
        <v>2138</v>
      </c>
      <c r="C426" s="478" t="s">
        <v>2138</v>
      </c>
      <c r="D426" s="478" t="s">
        <v>2138</v>
      </c>
      <c r="E426" s="478" t="s">
        <v>2138</v>
      </c>
      <c r="F426" s="131"/>
    </row>
    <row r="427" spans="1:6" ht="12.75">
      <c r="A427" s="28" t="s">
        <v>5</v>
      </c>
      <c r="B427" s="478" t="s">
        <v>2138</v>
      </c>
      <c r="C427" s="478" t="s">
        <v>2138</v>
      </c>
      <c r="D427" s="478" t="s">
        <v>2138</v>
      </c>
      <c r="E427" s="478" t="s">
        <v>2138</v>
      </c>
      <c r="F427" s="131"/>
    </row>
    <row r="428" spans="1:6" s="40" customFormat="1" ht="12.75">
      <c r="A428" s="25" t="s">
        <v>6</v>
      </c>
      <c r="B428" s="478" t="s">
        <v>2138</v>
      </c>
      <c r="C428" s="478" t="s">
        <v>2138</v>
      </c>
      <c r="D428" s="478" t="s">
        <v>2138</v>
      </c>
      <c r="E428" s="478" t="s">
        <v>2138</v>
      </c>
      <c r="F428" s="132"/>
    </row>
    <row r="429" spans="1:6" s="40" customFormat="1" ht="12.75">
      <c r="A429" s="25" t="s">
        <v>7</v>
      </c>
      <c r="B429" s="478" t="s">
        <v>2138</v>
      </c>
      <c r="C429" s="478" t="s">
        <v>2138</v>
      </c>
      <c r="D429" s="478" t="s">
        <v>2138</v>
      </c>
      <c r="E429" s="478" t="s">
        <v>2138</v>
      </c>
      <c r="F429" s="132"/>
    </row>
    <row r="430" spans="1:6" s="21" customFormat="1" ht="12.75">
      <c r="A430" s="26" t="s">
        <v>1934</v>
      </c>
      <c r="B430" s="26"/>
      <c r="F430" s="130"/>
    </row>
    <row r="431" spans="1:6" ht="12.75">
      <c r="A431" s="28" t="s">
        <v>0</v>
      </c>
      <c r="B431" s="478" t="s">
        <v>2138</v>
      </c>
      <c r="C431" s="478" t="s">
        <v>2138</v>
      </c>
      <c r="D431" s="478" t="s">
        <v>2138</v>
      </c>
      <c r="E431" s="478" t="s">
        <v>2138</v>
      </c>
      <c r="F431" s="9"/>
    </row>
    <row r="432" spans="1:10" ht="12.75">
      <c r="A432" s="28" t="s">
        <v>1</v>
      </c>
      <c r="B432" s="47" t="s">
        <v>1935</v>
      </c>
      <c r="C432" s="75" t="s">
        <v>8</v>
      </c>
      <c r="D432" s="247" t="s">
        <v>1936</v>
      </c>
      <c r="E432" s="245" t="s">
        <v>722</v>
      </c>
      <c r="F432" s="410" t="s">
        <v>1937</v>
      </c>
      <c r="G432" s="377"/>
      <c r="H432" s="377"/>
      <c r="I432" s="377"/>
      <c r="J432" s="378"/>
    </row>
    <row r="433" spans="1:10" ht="12.75">
      <c r="A433" s="28" t="s">
        <v>2</v>
      </c>
      <c r="B433" s="47" t="s">
        <v>1938</v>
      </c>
      <c r="C433" s="75" t="s">
        <v>8</v>
      </c>
      <c r="D433" s="247" t="s">
        <v>1939</v>
      </c>
      <c r="E433" s="245" t="s">
        <v>722</v>
      </c>
      <c r="F433" s="410" t="s">
        <v>1940</v>
      </c>
      <c r="G433" s="379"/>
      <c r="H433" s="379"/>
      <c r="I433" s="379"/>
      <c r="J433" s="380"/>
    </row>
    <row r="434" spans="1:10" ht="12.75">
      <c r="A434" s="28" t="s">
        <v>3</v>
      </c>
      <c r="B434" s="47" t="s">
        <v>1941</v>
      </c>
      <c r="C434" s="75" t="s">
        <v>8</v>
      </c>
      <c r="D434" s="302" t="s">
        <v>1942</v>
      </c>
      <c r="E434" s="245" t="s">
        <v>722</v>
      </c>
      <c r="F434" s="410" t="s">
        <v>1943</v>
      </c>
      <c r="G434" s="379"/>
      <c r="H434" s="379"/>
      <c r="I434" s="379"/>
      <c r="J434" s="380"/>
    </row>
    <row r="435" spans="1:6" ht="12.75">
      <c r="A435" s="28"/>
      <c r="B435" s="9"/>
      <c r="C435" s="9"/>
      <c r="D435" s="9"/>
      <c r="E435" s="96"/>
      <c r="F435" s="131"/>
    </row>
    <row r="436" spans="1:6" ht="12.75">
      <c r="A436" s="28" t="s">
        <v>4</v>
      </c>
      <c r="B436" s="9" t="s">
        <v>1944</v>
      </c>
      <c r="C436" s="218" t="s">
        <v>1666</v>
      </c>
      <c r="D436" s="218" t="s">
        <v>1945</v>
      </c>
      <c r="E436" s="236" t="s">
        <v>1125</v>
      </c>
      <c r="F436" s="131" t="s">
        <v>2036</v>
      </c>
    </row>
    <row r="437" spans="1:6" ht="12.75">
      <c r="A437" s="28" t="s">
        <v>5</v>
      </c>
      <c r="B437" s="9" t="s">
        <v>1944</v>
      </c>
      <c r="C437" s="218" t="s">
        <v>1666</v>
      </c>
      <c r="D437" s="218" t="s">
        <v>1945</v>
      </c>
      <c r="E437" s="236" t="s">
        <v>1125</v>
      </c>
      <c r="F437" s="131" t="s">
        <v>2036</v>
      </c>
    </row>
    <row r="438" spans="1:6" s="40" customFormat="1" ht="12.75">
      <c r="A438" s="25" t="s">
        <v>6</v>
      </c>
      <c r="B438" s="9" t="s">
        <v>1944</v>
      </c>
      <c r="C438" s="218" t="s">
        <v>1669</v>
      </c>
      <c r="D438" s="218" t="s">
        <v>1945</v>
      </c>
      <c r="E438" s="236" t="s">
        <v>1125</v>
      </c>
      <c r="F438" s="131" t="s">
        <v>2036</v>
      </c>
    </row>
    <row r="439" spans="1:6" s="40" customFormat="1" ht="12.75">
      <c r="A439" s="25" t="s">
        <v>7</v>
      </c>
      <c r="B439" s="9" t="s">
        <v>1944</v>
      </c>
      <c r="C439" s="218" t="s">
        <v>1669</v>
      </c>
      <c r="D439" s="218" t="s">
        <v>1945</v>
      </c>
      <c r="E439" s="236" t="s">
        <v>1125</v>
      </c>
      <c r="F439" s="131" t="s">
        <v>2036</v>
      </c>
    </row>
    <row r="440" spans="1:6" s="21" customFormat="1" ht="12.75">
      <c r="A440" s="26" t="s">
        <v>1946</v>
      </c>
      <c r="B440" s="26"/>
      <c r="F440" s="130"/>
    </row>
    <row r="441" spans="1:6" ht="12.75">
      <c r="A441" s="28" t="s">
        <v>0</v>
      </c>
      <c r="B441" s="478" t="s">
        <v>2138</v>
      </c>
      <c r="C441" s="478" t="s">
        <v>2138</v>
      </c>
      <c r="D441" s="478" t="s">
        <v>2138</v>
      </c>
      <c r="E441" s="478" t="s">
        <v>2138</v>
      </c>
      <c r="F441" s="9"/>
    </row>
    <row r="442" spans="1:6" ht="12.75">
      <c r="A442" s="28" t="s">
        <v>1</v>
      </c>
      <c r="B442" s="478" t="s">
        <v>2138</v>
      </c>
      <c r="C442" s="478" t="s">
        <v>2138</v>
      </c>
      <c r="D442" s="478" t="s">
        <v>2138</v>
      </c>
      <c r="E442" s="478" t="s">
        <v>2138</v>
      </c>
      <c r="F442" s="131"/>
    </row>
    <row r="443" spans="1:6" ht="12.75" customHeight="1">
      <c r="A443" s="28" t="s">
        <v>2</v>
      </c>
      <c r="B443" s="478" t="s">
        <v>2138</v>
      </c>
      <c r="C443" s="478" t="s">
        <v>2138</v>
      </c>
      <c r="D443" s="478" t="s">
        <v>2138</v>
      </c>
      <c r="E443" s="478" t="s">
        <v>2138</v>
      </c>
      <c r="F443" s="131"/>
    </row>
    <row r="444" spans="1:6" ht="12.75">
      <c r="A444" s="28" t="s">
        <v>3</v>
      </c>
      <c r="B444" s="478" t="s">
        <v>2138</v>
      </c>
      <c r="C444" s="478" t="s">
        <v>2138</v>
      </c>
      <c r="D444" s="478" t="s">
        <v>2138</v>
      </c>
      <c r="E444" s="478" t="s">
        <v>2138</v>
      </c>
      <c r="F444" s="131"/>
    </row>
    <row r="445" spans="1:6" ht="12.75">
      <c r="A445" s="28"/>
      <c r="B445" s="9"/>
      <c r="C445" s="9"/>
      <c r="D445" s="9"/>
      <c r="E445" s="96"/>
      <c r="F445" s="131"/>
    </row>
    <row r="446" spans="1:6" ht="12.75">
      <c r="A446" s="28" t="s">
        <v>4</v>
      </c>
      <c r="B446" s="478" t="s">
        <v>2138</v>
      </c>
      <c r="C446" s="478" t="s">
        <v>2138</v>
      </c>
      <c r="D446" s="478" t="s">
        <v>2138</v>
      </c>
      <c r="E446" s="478" t="s">
        <v>2138</v>
      </c>
      <c r="F446" s="131"/>
    </row>
    <row r="447" spans="1:6" ht="12.75">
      <c r="A447" s="28" t="s">
        <v>5</v>
      </c>
      <c r="B447" s="478" t="s">
        <v>2138</v>
      </c>
      <c r="C447" s="478" t="s">
        <v>2138</v>
      </c>
      <c r="D447" s="478" t="s">
        <v>2138</v>
      </c>
      <c r="E447" s="478" t="s">
        <v>2138</v>
      </c>
      <c r="F447" s="131"/>
    </row>
    <row r="448" spans="1:6" s="40" customFormat="1" ht="12.75">
      <c r="A448" s="25" t="s">
        <v>6</v>
      </c>
      <c r="B448" s="202" t="s">
        <v>2079</v>
      </c>
      <c r="C448" s="87" t="s">
        <v>2056</v>
      </c>
      <c r="D448" s="25"/>
      <c r="E448" s="38"/>
      <c r="F448" s="132"/>
    </row>
    <row r="449" spans="1:6" s="40" customFormat="1" ht="12.75">
      <c r="A449" s="25" t="s">
        <v>7</v>
      </c>
      <c r="B449" s="202" t="s">
        <v>2080</v>
      </c>
      <c r="C449" s="356" t="s">
        <v>2056</v>
      </c>
      <c r="D449" s="25"/>
      <c r="E449" s="38"/>
      <c r="F449" s="132"/>
    </row>
    <row r="450" spans="1:6" s="23" customFormat="1" ht="15">
      <c r="A450" s="23" t="s">
        <v>69</v>
      </c>
      <c r="F450" s="128"/>
    </row>
    <row r="451" spans="1:6" s="20" customFormat="1" ht="12.75">
      <c r="A451" s="17" t="s">
        <v>16</v>
      </c>
      <c r="B451" s="18" t="s">
        <v>19</v>
      </c>
      <c r="C451" s="17" t="s">
        <v>20</v>
      </c>
      <c r="D451" s="18" t="s">
        <v>21</v>
      </c>
      <c r="E451" s="94" t="s">
        <v>17</v>
      </c>
      <c r="F451" s="129" t="s">
        <v>24</v>
      </c>
    </row>
    <row r="452" spans="1:6" s="21" customFormat="1" ht="12.75">
      <c r="A452" s="26" t="s">
        <v>1947</v>
      </c>
      <c r="B452" s="26"/>
      <c r="F452" s="130"/>
    </row>
    <row r="453" spans="1:6" ht="12.75">
      <c r="A453" s="28" t="s">
        <v>0</v>
      </c>
      <c r="B453" s="47" t="s">
        <v>1948</v>
      </c>
      <c r="C453" s="49" t="s">
        <v>10</v>
      </c>
      <c r="D453" s="245" t="s">
        <v>1949</v>
      </c>
      <c r="E453" s="88" t="s">
        <v>101</v>
      </c>
      <c r="F453" s="47" t="s">
        <v>1950</v>
      </c>
    </row>
    <row r="454" spans="1:6" ht="12.75">
      <c r="A454" s="28" t="s">
        <v>1</v>
      </c>
      <c r="B454" s="47" t="s">
        <v>1951</v>
      </c>
      <c r="C454" s="49" t="s">
        <v>10</v>
      </c>
      <c r="D454" s="248" t="s">
        <v>1952</v>
      </c>
      <c r="E454" s="88" t="s">
        <v>101</v>
      </c>
      <c r="F454" s="47" t="s">
        <v>1953</v>
      </c>
    </row>
    <row r="455" spans="1:6" s="98" customFormat="1" ht="12.75" customHeight="1">
      <c r="A455" s="95" t="s">
        <v>2</v>
      </c>
      <c r="B455" s="347" t="s">
        <v>1954</v>
      </c>
      <c r="C455" s="348" t="s">
        <v>22</v>
      </c>
      <c r="D455" s="349" t="s">
        <v>1955</v>
      </c>
      <c r="E455" s="175" t="s">
        <v>987</v>
      </c>
      <c r="F455" s="347" t="s">
        <v>2037</v>
      </c>
    </row>
    <row r="456" spans="1:6" s="98" customFormat="1" ht="12.75">
      <c r="A456" s="95" t="s">
        <v>3</v>
      </c>
      <c r="B456" s="347" t="s">
        <v>1956</v>
      </c>
      <c r="C456" s="348" t="s">
        <v>22</v>
      </c>
      <c r="D456" s="350" t="s">
        <v>1957</v>
      </c>
      <c r="E456" s="175" t="s">
        <v>987</v>
      </c>
      <c r="F456" s="347" t="s">
        <v>2038</v>
      </c>
    </row>
    <row r="457" spans="1:6" s="98" customFormat="1" ht="12.75">
      <c r="A457" s="95"/>
      <c r="B457" s="96"/>
      <c r="C457" s="96"/>
      <c r="D457" s="96"/>
      <c r="E457" s="96"/>
      <c r="F457" s="218"/>
    </row>
    <row r="458" spans="1:6" ht="12.75">
      <c r="A458" s="28" t="s">
        <v>4</v>
      </c>
      <c r="B458" s="478" t="s">
        <v>2138</v>
      </c>
      <c r="C458" s="478" t="s">
        <v>2139</v>
      </c>
      <c r="D458" s="478" t="s">
        <v>2140</v>
      </c>
      <c r="E458" s="478"/>
      <c r="F458" s="131"/>
    </row>
    <row r="459" spans="1:6" ht="12.75">
      <c r="A459" s="28" t="s">
        <v>5</v>
      </c>
      <c r="B459" s="478" t="s">
        <v>2138</v>
      </c>
      <c r="C459" s="478" t="s">
        <v>2139</v>
      </c>
      <c r="D459" s="478" t="s">
        <v>2140</v>
      </c>
      <c r="E459" s="478"/>
      <c r="F459" s="131"/>
    </row>
    <row r="460" spans="1:6" s="40" customFormat="1" ht="12.75">
      <c r="A460" s="25" t="s">
        <v>6</v>
      </c>
      <c r="B460" s="478" t="s">
        <v>2138</v>
      </c>
      <c r="C460" s="478" t="s">
        <v>2139</v>
      </c>
      <c r="D460" s="478" t="s">
        <v>2140</v>
      </c>
      <c r="E460" s="478"/>
      <c r="F460" s="132"/>
    </row>
    <row r="461" spans="1:6" s="40" customFormat="1" ht="12.75">
      <c r="A461" s="25" t="s">
        <v>7</v>
      </c>
      <c r="B461" s="478" t="s">
        <v>2138</v>
      </c>
      <c r="C461" s="478" t="s">
        <v>2138</v>
      </c>
      <c r="D461" s="478" t="s">
        <v>2138</v>
      </c>
      <c r="E461" s="478" t="s">
        <v>2138</v>
      </c>
      <c r="F461" s="132"/>
    </row>
    <row r="462" spans="1:6" s="21" customFormat="1" ht="12.75">
      <c r="A462" s="26" t="s">
        <v>1958</v>
      </c>
      <c r="B462" s="26"/>
      <c r="F462" s="130"/>
    </row>
    <row r="463" spans="1:6" ht="12.75">
      <c r="A463" s="28" t="s">
        <v>0</v>
      </c>
      <c r="B463" s="573" t="s">
        <v>1959</v>
      </c>
      <c r="C463" s="574"/>
      <c r="D463" s="574"/>
      <c r="E463" s="574"/>
      <c r="F463" s="575"/>
    </row>
    <row r="464" spans="1:6" ht="12.75">
      <c r="A464" s="28" t="s">
        <v>1</v>
      </c>
      <c r="B464" s="576"/>
      <c r="C464" s="577"/>
      <c r="D464" s="577"/>
      <c r="E464" s="577"/>
      <c r="F464" s="578"/>
    </row>
    <row r="465" spans="1:6" ht="12.75" customHeight="1">
      <c r="A465" s="28" t="s">
        <v>2</v>
      </c>
      <c r="B465" s="576"/>
      <c r="C465" s="577"/>
      <c r="D465" s="577"/>
      <c r="E465" s="577"/>
      <c r="F465" s="578"/>
    </row>
    <row r="466" spans="1:6" ht="12.75">
      <c r="A466" s="28" t="s">
        <v>3</v>
      </c>
      <c r="B466" s="576"/>
      <c r="C466" s="577"/>
      <c r="D466" s="577"/>
      <c r="E466" s="577"/>
      <c r="F466" s="578"/>
    </row>
    <row r="467" spans="1:6" ht="12.75">
      <c r="A467" s="28"/>
      <c r="B467" s="576"/>
      <c r="C467" s="577"/>
      <c r="D467" s="577"/>
      <c r="E467" s="577"/>
      <c r="F467" s="578"/>
    </row>
    <row r="468" spans="1:6" ht="12.75">
      <c r="A468" s="28" t="s">
        <v>4</v>
      </c>
      <c r="B468" s="576"/>
      <c r="C468" s="577"/>
      <c r="D468" s="577"/>
      <c r="E468" s="577"/>
      <c r="F468" s="578"/>
    </row>
    <row r="469" spans="1:6" ht="12.75">
      <c r="A469" s="28" t="s">
        <v>5</v>
      </c>
      <c r="B469" s="576"/>
      <c r="C469" s="577"/>
      <c r="D469" s="577"/>
      <c r="E469" s="577"/>
      <c r="F469" s="578"/>
    </row>
    <row r="470" spans="1:6" s="40" customFormat="1" ht="12.75">
      <c r="A470" s="25" t="s">
        <v>6</v>
      </c>
      <c r="B470" s="576"/>
      <c r="C470" s="577"/>
      <c r="D470" s="577"/>
      <c r="E470" s="577"/>
      <c r="F470" s="578"/>
    </row>
    <row r="471" spans="1:6" s="40" customFormat="1" ht="12.75">
      <c r="A471" s="25" t="s">
        <v>7</v>
      </c>
      <c r="B471" s="579"/>
      <c r="C471" s="580"/>
      <c r="D471" s="580"/>
      <c r="E471" s="580"/>
      <c r="F471" s="581"/>
    </row>
    <row r="472" spans="1:6" s="21" customFormat="1" ht="12.75">
      <c r="A472" s="26" t="s">
        <v>1960</v>
      </c>
      <c r="B472" s="26"/>
      <c r="F472" s="130"/>
    </row>
    <row r="473" spans="1:6" ht="12.75">
      <c r="A473" s="28" t="s">
        <v>0</v>
      </c>
      <c r="B473" s="47" t="s">
        <v>1961</v>
      </c>
      <c r="C473" s="49" t="s">
        <v>10</v>
      </c>
      <c r="D473" s="245" t="s">
        <v>1962</v>
      </c>
      <c r="E473" s="88" t="s">
        <v>101</v>
      </c>
      <c r="F473" s="47" t="s">
        <v>1963</v>
      </c>
    </row>
    <row r="474" spans="1:6" ht="12.75">
      <c r="A474" s="28" t="s">
        <v>1</v>
      </c>
      <c r="B474" s="47" t="s">
        <v>1964</v>
      </c>
      <c r="C474" s="49" t="s">
        <v>10</v>
      </c>
      <c r="D474" s="248" t="s">
        <v>1965</v>
      </c>
      <c r="E474" s="88" t="s">
        <v>101</v>
      </c>
      <c r="F474" s="47" t="s">
        <v>1966</v>
      </c>
    </row>
    <row r="475" spans="1:6" ht="12.75" customHeight="1">
      <c r="A475" s="28" t="s">
        <v>2</v>
      </c>
      <c r="B475" s="47" t="s">
        <v>1967</v>
      </c>
      <c r="C475" s="49" t="s">
        <v>10</v>
      </c>
      <c r="D475" s="245" t="s">
        <v>1968</v>
      </c>
      <c r="E475" s="200" t="s">
        <v>170</v>
      </c>
      <c r="F475" s="47" t="s">
        <v>1969</v>
      </c>
    </row>
    <row r="476" spans="1:6" ht="12.75">
      <c r="A476" s="28" t="s">
        <v>3</v>
      </c>
      <c r="B476" s="478" t="s">
        <v>2138</v>
      </c>
      <c r="C476" s="478" t="s">
        <v>2138</v>
      </c>
      <c r="D476" s="478" t="s">
        <v>2138</v>
      </c>
      <c r="E476" s="478" t="s">
        <v>2138</v>
      </c>
      <c r="F476" s="9"/>
    </row>
    <row r="477" spans="1:6" ht="12.75">
      <c r="A477" s="28"/>
      <c r="B477" s="9"/>
      <c r="C477" s="9"/>
      <c r="D477" s="9"/>
      <c r="E477" s="96"/>
      <c r="F477" s="131"/>
    </row>
    <row r="478" spans="1:6" ht="12.75">
      <c r="A478" s="28" t="s">
        <v>4</v>
      </c>
      <c r="B478" s="478" t="s">
        <v>2138</v>
      </c>
      <c r="C478" s="478" t="s">
        <v>2138</v>
      </c>
      <c r="D478" s="478" t="s">
        <v>2138</v>
      </c>
      <c r="E478" s="478" t="s">
        <v>2138</v>
      </c>
      <c r="F478" s="131"/>
    </row>
    <row r="479" spans="1:6" ht="12.75">
      <c r="A479" s="28" t="s">
        <v>5</v>
      </c>
      <c r="B479" s="478" t="s">
        <v>2138</v>
      </c>
      <c r="C479" s="478" t="s">
        <v>2138</v>
      </c>
      <c r="D479" s="478" t="s">
        <v>2138</v>
      </c>
      <c r="E479" s="478" t="s">
        <v>2138</v>
      </c>
      <c r="F479" s="131"/>
    </row>
    <row r="480" spans="1:6" s="40" customFormat="1" ht="12.75">
      <c r="A480" s="25" t="s">
        <v>6</v>
      </c>
      <c r="B480" s="478" t="s">
        <v>2138</v>
      </c>
      <c r="C480" s="478" t="s">
        <v>2138</v>
      </c>
      <c r="D480" s="478" t="s">
        <v>2138</v>
      </c>
      <c r="E480" s="478" t="s">
        <v>2138</v>
      </c>
      <c r="F480" s="132"/>
    </row>
    <row r="481" spans="1:6" s="40" customFormat="1" ht="12.75">
      <c r="A481" s="25" t="s">
        <v>7</v>
      </c>
      <c r="B481" s="478" t="s">
        <v>2138</v>
      </c>
      <c r="C481" s="478" t="s">
        <v>2138</v>
      </c>
      <c r="D481" s="478" t="s">
        <v>2138</v>
      </c>
      <c r="E481" s="478" t="s">
        <v>2138</v>
      </c>
      <c r="F481" s="132"/>
    </row>
    <row r="482" spans="1:6" s="21" customFormat="1" ht="12.75">
      <c r="A482" s="26" t="s">
        <v>1970</v>
      </c>
      <c r="B482" s="26"/>
      <c r="F482" s="130"/>
    </row>
    <row r="483" spans="1:6" ht="12.75">
      <c r="A483" s="28" t="s">
        <v>0</v>
      </c>
      <c r="B483" s="478" t="s">
        <v>2138</v>
      </c>
      <c r="C483" s="478" t="s">
        <v>2138</v>
      </c>
      <c r="D483" s="478" t="s">
        <v>2138</v>
      </c>
      <c r="E483" s="478" t="s">
        <v>2138</v>
      </c>
      <c r="F483" s="9"/>
    </row>
    <row r="484" spans="1:6" ht="12.75">
      <c r="A484" s="28" t="s">
        <v>1</v>
      </c>
      <c r="B484" s="478" t="s">
        <v>2138</v>
      </c>
      <c r="C484" s="478" t="s">
        <v>2138</v>
      </c>
      <c r="D484" s="478" t="s">
        <v>2138</v>
      </c>
      <c r="E484" s="478" t="s">
        <v>2138</v>
      </c>
      <c r="F484" s="9"/>
    </row>
    <row r="485" spans="1:6" ht="12.75" customHeight="1">
      <c r="A485" s="28" t="s">
        <v>2</v>
      </c>
      <c r="B485" s="478" t="s">
        <v>2138</v>
      </c>
      <c r="C485" s="478" t="s">
        <v>2138</v>
      </c>
      <c r="D485" s="478" t="s">
        <v>2138</v>
      </c>
      <c r="E485" s="478" t="s">
        <v>2138</v>
      </c>
      <c r="F485" s="9"/>
    </row>
    <row r="486" spans="1:6" ht="12.75">
      <c r="A486" s="28" t="s">
        <v>3</v>
      </c>
      <c r="B486" s="478" t="s">
        <v>2138</v>
      </c>
      <c r="C486" s="478" t="s">
        <v>2138</v>
      </c>
      <c r="D486" s="478" t="s">
        <v>2138</v>
      </c>
      <c r="E486" s="478" t="s">
        <v>2138</v>
      </c>
      <c r="F486" s="9"/>
    </row>
    <row r="487" spans="1:6" ht="12.75">
      <c r="A487" s="28"/>
      <c r="B487" s="9"/>
      <c r="C487" s="9"/>
      <c r="D487" s="9"/>
      <c r="E487" s="96"/>
      <c r="F487" s="131"/>
    </row>
    <row r="488" spans="1:6" ht="12.75">
      <c r="A488" s="28" t="s">
        <v>4</v>
      </c>
      <c r="B488" s="9" t="s">
        <v>1971</v>
      </c>
      <c r="C488" s="205" t="s">
        <v>1669</v>
      </c>
      <c r="D488" s="296" t="s">
        <v>1972</v>
      </c>
      <c r="E488" s="237" t="s">
        <v>1125</v>
      </c>
      <c r="F488" s="131" t="s">
        <v>2039</v>
      </c>
    </row>
    <row r="489" spans="1:6" ht="12.75">
      <c r="A489" s="28" t="s">
        <v>5</v>
      </c>
      <c r="B489" s="9" t="s">
        <v>1971</v>
      </c>
      <c r="C489" s="205" t="s">
        <v>1669</v>
      </c>
      <c r="D489" s="296" t="s">
        <v>1972</v>
      </c>
      <c r="E489" s="237" t="s">
        <v>1125</v>
      </c>
      <c r="F489" s="131" t="s">
        <v>2039</v>
      </c>
    </row>
    <row r="490" spans="1:6" s="40" customFormat="1" ht="12.75">
      <c r="A490" s="25" t="s">
        <v>6</v>
      </c>
      <c r="B490" s="9" t="s">
        <v>1971</v>
      </c>
      <c r="C490" s="205" t="s">
        <v>1666</v>
      </c>
      <c r="D490" s="296" t="s">
        <v>1972</v>
      </c>
      <c r="E490" s="237" t="s">
        <v>1125</v>
      </c>
      <c r="F490" s="131" t="s">
        <v>2039</v>
      </c>
    </row>
    <row r="491" spans="1:6" s="40" customFormat="1" ht="12.75">
      <c r="A491" s="25" t="s">
        <v>7</v>
      </c>
      <c r="B491" s="9" t="s">
        <v>1971</v>
      </c>
      <c r="C491" s="205" t="s">
        <v>1666</v>
      </c>
      <c r="D491" s="296" t="s">
        <v>1972</v>
      </c>
      <c r="E491" s="237" t="s">
        <v>1125</v>
      </c>
      <c r="F491" s="131" t="s">
        <v>2039</v>
      </c>
    </row>
    <row r="492" spans="1:6" s="21" customFormat="1" ht="12.75">
      <c r="A492" s="26" t="s">
        <v>1973</v>
      </c>
      <c r="B492" s="26"/>
      <c r="F492" s="130"/>
    </row>
    <row r="493" spans="1:6" ht="12.75">
      <c r="A493" s="28" t="s">
        <v>0</v>
      </c>
      <c r="B493" s="478" t="s">
        <v>2138</v>
      </c>
      <c r="C493" s="478" t="s">
        <v>2138</v>
      </c>
      <c r="D493" s="478" t="s">
        <v>2138</v>
      </c>
      <c r="E493" s="478" t="s">
        <v>2138</v>
      </c>
      <c r="F493" s="9"/>
    </row>
    <row r="494" spans="1:6" ht="12.75">
      <c r="A494" s="28" t="s">
        <v>1</v>
      </c>
      <c r="B494" s="478" t="s">
        <v>2138</v>
      </c>
      <c r="C494" s="478" t="s">
        <v>2138</v>
      </c>
      <c r="D494" s="478" t="s">
        <v>2138</v>
      </c>
      <c r="E494" s="478" t="s">
        <v>2138</v>
      </c>
      <c r="F494" s="9"/>
    </row>
    <row r="495" spans="1:6" ht="12.75" customHeight="1">
      <c r="A495" s="28" t="s">
        <v>2</v>
      </c>
      <c r="B495" s="478" t="s">
        <v>2138</v>
      </c>
      <c r="C495" s="478" t="s">
        <v>2138</v>
      </c>
      <c r="D495" s="478" t="s">
        <v>2138</v>
      </c>
      <c r="E495" s="478" t="s">
        <v>2138</v>
      </c>
      <c r="F495" s="9"/>
    </row>
    <row r="496" spans="1:6" ht="12.75">
      <c r="A496" s="28" t="s">
        <v>3</v>
      </c>
      <c r="B496" s="478" t="s">
        <v>2138</v>
      </c>
      <c r="C496" s="478" t="s">
        <v>2138</v>
      </c>
      <c r="D496" s="478" t="s">
        <v>2138</v>
      </c>
      <c r="E496" s="478" t="s">
        <v>2138</v>
      </c>
      <c r="F496" s="9"/>
    </row>
    <row r="497" spans="1:6" ht="12.75">
      <c r="A497" s="28"/>
      <c r="B497" s="9"/>
      <c r="C497" s="9"/>
      <c r="D497" s="9"/>
      <c r="E497" s="96"/>
      <c r="F497" s="131"/>
    </row>
    <row r="498" spans="1:6" ht="12.75">
      <c r="A498" s="28" t="s">
        <v>4</v>
      </c>
      <c r="B498" s="478" t="s">
        <v>2138</v>
      </c>
      <c r="C498" s="478" t="s">
        <v>2138</v>
      </c>
      <c r="D498" s="478" t="s">
        <v>2138</v>
      </c>
      <c r="E498" s="478" t="s">
        <v>2138</v>
      </c>
      <c r="F498" s="131"/>
    </row>
    <row r="499" spans="1:6" ht="12.75">
      <c r="A499" s="28" t="s">
        <v>5</v>
      </c>
      <c r="B499" s="478" t="s">
        <v>2138</v>
      </c>
      <c r="C499" s="478" t="s">
        <v>2138</v>
      </c>
      <c r="D499" s="478" t="s">
        <v>2138</v>
      </c>
      <c r="E499" s="478" t="s">
        <v>2138</v>
      </c>
      <c r="F499" s="131"/>
    </row>
    <row r="500" spans="1:6" s="40" customFormat="1" ht="12.75">
      <c r="A500" s="25" t="s">
        <v>6</v>
      </c>
      <c r="B500" s="202" t="s">
        <v>2081</v>
      </c>
      <c r="C500" s="87" t="s">
        <v>2056</v>
      </c>
      <c r="D500" s="25"/>
      <c r="E500" s="38"/>
      <c r="F500" s="132"/>
    </row>
    <row r="501" spans="1:6" s="40" customFormat="1" ht="12.75">
      <c r="A501" s="25" t="s">
        <v>7</v>
      </c>
      <c r="B501" s="202" t="s">
        <v>2082</v>
      </c>
      <c r="C501" s="356" t="s">
        <v>2056</v>
      </c>
      <c r="D501" s="25"/>
      <c r="E501" s="38"/>
      <c r="F501" s="132"/>
    </row>
    <row r="502" spans="1:6" s="23" customFormat="1" ht="15">
      <c r="A502" s="23" t="s">
        <v>70</v>
      </c>
      <c r="F502" s="128"/>
    </row>
    <row r="503" spans="1:6" s="20" customFormat="1" ht="12.75">
      <c r="A503" s="17" t="s">
        <v>16</v>
      </c>
      <c r="B503" s="18" t="s">
        <v>19</v>
      </c>
      <c r="C503" s="17" t="s">
        <v>20</v>
      </c>
      <c r="D503" s="18" t="s">
        <v>21</v>
      </c>
      <c r="E503" s="94" t="s">
        <v>17</v>
      </c>
      <c r="F503" s="129" t="s">
        <v>24</v>
      </c>
    </row>
    <row r="504" spans="1:6" s="21" customFormat="1" ht="12.75">
      <c r="A504" s="26" t="s">
        <v>1974</v>
      </c>
      <c r="B504" s="26"/>
      <c r="F504" s="130"/>
    </row>
    <row r="505" spans="1:6" ht="12.75" customHeight="1">
      <c r="A505" s="28" t="s">
        <v>0</v>
      </c>
      <c r="B505" s="573" t="s">
        <v>1975</v>
      </c>
      <c r="C505" s="574"/>
      <c r="D505" s="574"/>
      <c r="E505" s="574"/>
      <c r="F505" s="575"/>
    </row>
    <row r="506" spans="1:6" ht="12.75" customHeight="1">
      <c r="A506" s="28" t="s">
        <v>1</v>
      </c>
      <c r="B506" s="576"/>
      <c r="C506" s="577"/>
      <c r="D506" s="577"/>
      <c r="E506" s="577"/>
      <c r="F506" s="578"/>
    </row>
    <row r="507" spans="1:6" ht="12.75" customHeight="1">
      <c r="A507" s="28" t="s">
        <v>2</v>
      </c>
      <c r="B507" s="576"/>
      <c r="C507" s="577"/>
      <c r="D507" s="577"/>
      <c r="E507" s="577"/>
      <c r="F507" s="578"/>
    </row>
    <row r="508" spans="1:6" ht="12.75" customHeight="1">
      <c r="A508" s="28" t="s">
        <v>3</v>
      </c>
      <c r="B508" s="576"/>
      <c r="C508" s="577"/>
      <c r="D508" s="577"/>
      <c r="E508" s="577"/>
      <c r="F508" s="578"/>
    </row>
    <row r="509" spans="1:6" ht="12.75" customHeight="1">
      <c r="A509" s="28"/>
      <c r="B509" s="576"/>
      <c r="C509" s="577"/>
      <c r="D509" s="577"/>
      <c r="E509" s="577"/>
      <c r="F509" s="578"/>
    </row>
    <row r="510" spans="1:6" ht="12.75" customHeight="1">
      <c r="A510" s="28" t="s">
        <v>4</v>
      </c>
      <c r="B510" s="576"/>
      <c r="C510" s="577"/>
      <c r="D510" s="577"/>
      <c r="E510" s="577"/>
      <c r="F510" s="578"/>
    </row>
    <row r="511" spans="1:6" ht="12.75" customHeight="1">
      <c r="A511" s="28" t="s">
        <v>5</v>
      </c>
      <c r="B511" s="576"/>
      <c r="C511" s="577"/>
      <c r="D511" s="577"/>
      <c r="E511" s="577"/>
      <c r="F511" s="578"/>
    </row>
    <row r="512" spans="1:6" s="40" customFormat="1" ht="12.75" customHeight="1">
      <c r="A512" s="25" t="s">
        <v>6</v>
      </c>
      <c r="B512" s="576"/>
      <c r="C512" s="577"/>
      <c r="D512" s="577"/>
      <c r="E512" s="577"/>
      <c r="F512" s="578"/>
    </row>
    <row r="513" spans="1:6" s="40" customFormat="1" ht="12.75" customHeight="1">
      <c r="A513" s="25" t="s">
        <v>7</v>
      </c>
      <c r="B513" s="579"/>
      <c r="C513" s="580"/>
      <c r="D513" s="580"/>
      <c r="E513" s="580"/>
      <c r="F513" s="581"/>
    </row>
    <row r="514" spans="1:6" s="21" customFormat="1" ht="12.75">
      <c r="A514" s="26" t="s">
        <v>1976</v>
      </c>
      <c r="B514" s="26"/>
      <c r="C514" s="215"/>
      <c r="D514" s="215"/>
      <c r="E514" s="215"/>
      <c r="F514" s="130"/>
    </row>
    <row r="515" spans="1:6" ht="12.75">
      <c r="A515" s="28" t="s">
        <v>0</v>
      </c>
      <c r="B515" s="573" t="s">
        <v>1977</v>
      </c>
      <c r="C515" s="574"/>
      <c r="D515" s="574"/>
      <c r="E515" s="574"/>
      <c r="F515" s="575"/>
    </row>
    <row r="516" spans="1:6" ht="12.75">
      <c r="A516" s="28" t="s">
        <v>1</v>
      </c>
      <c r="B516" s="576"/>
      <c r="C516" s="577"/>
      <c r="D516" s="577"/>
      <c r="E516" s="577"/>
      <c r="F516" s="578"/>
    </row>
    <row r="517" spans="1:6" ht="12.75" customHeight="1">
      <c r="A517" s="28" t="s">
        <v>2</v>
      </c>
      <c r="B517" s="576"/>
      <c r="C517" s="577"/>
      <c r="D517" s="577"/>
      <c r="E517" s="577"/>
      <c r="F517" s="578"/>
    </row>
    <row r="518" spans="1:6" ht="12.75">
      <c r="A518" s="28" t="s">
        <v>3</v>
      </c>
      <c r="B518" s="576"/>
      <c r="C518" s="577"/>
      <c r="D518" s="577"/>
      <c r="E518" s="577"/>
      <c r="F518" s="578"/>
    </row>
    <row r="519" spans="1:6" ht="12.75">
      <c r="A519" s="28"/>
      <c r="B519" s="576"/>
      <c r="C519" s="577"/>
      <c r="D519" s="577"/>
      <c r="E519" s="577"/>
      <c r="F519" s="578"/>
    </row>
    <row r="520" spans="1:6" ht="12.75">
      <c r="A520" s="28" t="s">
        <v>4</v>
      </c>
      <c r="B520" s="576"/>
      <c r="C520" s="577"/>
      <c r="D520" s="577"/>
      <c r="E520" s="577"/>
      <c r="F520" s="578"/>
    </row>
    <row r="521" spans="1:6" ht="12.75">
      <c r="A521" s="28" t="s">
        <v>5</v>
      </c>
      <c r="B521" s="576"/>
      <c r="C521" s="577"/>
      <c r="D521" s="577"/>
      <c r="E521" s="577"/>
      <c r="F521" s="578"/>
    </row>
    <row r="522" spans="1:6" s="40" customFormat="1" ht="12.75">
      <c r="A522" s="25" t="s">
        <v>6</v>
      </c>
      <c r="B522" s="576"/>
      <c r="C522" s="577"/>
      <c r="D522" s="577"/>
      <c r="E522" s="577"/>
      <c r="F522" s="578"/>
    </row>
    <row r="523" spans="1:6" s="40" customFormat="1" ht="12.75">
      <c r="A523" s="25" t="s">
        <v>7</v>
      </c>
      <c r="B523" s="579"/>
      <c r="C523" s="580"/>
      <c r="D523" s="580"/>
      <c r="E523" s="580"/>
      <c r="F523" s="581"/>
    </row>
    <row r="524" spans="1:6" s="21" customFormat="1" ht="12.75">
      <c r="A524" s="26" t="s">
        <v>1978</v>
      </c>
      <c r="B524" s="26"/>
      <c r="F524" s="130"/>
    </row>
    <row r="525" spans="1:6" ht="12.75">
      <c r="A525" s="28" t="s">
        <v>0</v>
      </c>
      <c r="B525" s="478" t="s">
        <v>2138</v>
      </c>
      <c r="C525" s="478" t="s">
        <v>2138</v>
      </c>
      <c r="D525" s="478" t="s">
        <v>2138</v>
      </c>
      <c r="E525" s="478" t="s">
        <v>2138</v>
      </c>
      <c r="F525" s="9"/>
    </row>
    <row r="526" spans="1:6" ht="12.75">
      <c r="A526" s="28" t="s">
        <v>1</v>
      </c>
      <c r="B526" s="478" t="s">
        <v>2138</v>
      </c>
      <c r="C526" s="478" t="s">
        <v>2138</v>
      </c>
      <c r="D526" s="478" t="s">
        <v>2138</v>
      </c>
      <c r="E526" s="478" t="s">
        <v>2138</v>
      </c>
      <c r="F526" s="9"/>
    </row>
    <row r="527" spans="1:6" ht="12.75" customHeight="1">
      <c r="A527" s="28" t="s">
        <v>2</v>
      </c>
      <c r="B527" s="478" t="s">
        <v>2138</v>
      </c>
      <c r="C527" s="478" t="s">
        <v>2138</v>
      </c>
      <c r="D527" s="478" t="s">
        <v>2138</v>
      </c>
      <c r="E527" s="478" t="s">
        <v>2138</v>
      </c>
      <c r="F527" s="9"/>
    </row>
    <row r="528" spans="1:6" ht="12.75">
      <c r="A528" s="28" t="s">
        <v>3</v>
      </c>
      <c r="B528" s="478" t="s">
        <v>2138</v>
      </c>
      <c r="C528" s="478" t="s">
        <v>2138</v>
      </c>
      <c r="D528" s="478" t="s">
        <v>2138</v>
      </c>
      <c r="E528" s="478" t="s">
        <v>2138</v>
      </c>
      <c r="F528" s="9"/>
    </row>
    <row r="529" spans="1:6" ht="12.75">
      <c r="A529" s="28"/>
      <c r="B529" s="9"/>
      <c r="C529" s="9"/>
      <c r="D529" s="9"/>
      <c r="E529" s="96"/>
      <c r="F529" s="131"/>
    </row>
    <row r="530" spans="1:6" ht="12.75">
      <c r="A530" s="28" t="s">
        <v>4</v>
      </c>
      <c r="B530" s="502" t="s">
        <v>2055</v>
      </c>
      <c r="C530" s="503"/>
      <c r="D530" s="41"/>
      <c r="E530" s="96"/>
      <c r="F530" s="131"/>
    </row>
    <row r="531" spans="1:6" ht="12.75">
      <c r="A531" s="28" t="s">
        <v>5</v>
      </c>
      <c r="B531" s="504"/>
      <c r="C531" s="505"/>
      <c r="D531" s="41"/>
      <c r="E531" s="96"/>
      <c r="F531" s="131"/>
    </row>
    <row r="532" spans="1:6" s="40" customFormat="1" ht="12.75">
      <c r="A532" s="25" t="s">
        <v>6</v>
      </c>
      <c r="B532" s="504"/>
      <c r="C532" s="505"/>
      <c r="D532" s="25"/>
      <c r="E532" s="38"/>
      <c r="F532" s="132"/>
    </row>
    <row r="533" spans="1:6" s="40" customFormat="1" ht="12.75">
      <c r="A533" s="25" t="s">
        <v>7</v>
      </c>
      <c r="B533" s="517"/>
      <c r="C533" s="518"/>
      <c r="D533" s="25"/>
      <c r="E533" s="38"/>
      <c r="F533" s="132"/>
    </row>
    <row r="534" spans="1:6" s="21" customFormat="1" ht="12.75">
      <c r="A534" s="26" t="s">
        <v>1979</v>
      </c>
      <c r="B534" s="26"/>
      <c r="F534" s="130"/>
    </row>
    <row r="535" spans="1:6" ht="12.75">
      <c r="A535" s="28" t="s">
        <v>0</v>
      </c>
      <c r="B535" s="502" t="s">
        <v>2053</v>
      </c>
      <c r="C535" s="503"/>
      <c r="D535" s="28"/>
      <c r="E535" s="95"/>
      <c r="F535" s="9"/>
    </row>
    <row r="536" spans="1:6" ht="12.75">
      <c r="A536" s="28" t="s">
        <v>1</v>
      </c>
      <c r="B536" s="504"/>
      <c r="C536" s="505"/>
      <c r="D536" s="28"/>
      <c r="E536" s="95"/>
      <c r="F536" s="9"/>
    </row>
    <row r="537" spans="1:6" ht="12.75" customHeight="1">
      <c r="A537" s="28" t="s">
        <v>2</v>
      </c>
      <c r="B537" s="504"/>
      <c r="C537" s="505"/>
      <c r="D537" s="28"/>
      <c r="E537" s="95"/>
      <c r="F537" s="9"/>
    </row>
    <row r="538" spans="1:6" ht="12.75">
      <c r="A538" s="28" t="s">
        <v>3</v>
      </c>
      <c r="B538" s="506"/>
      <c r="C538" s="507"/>
      <c r="D538" s="28"/>
      <c r="E538" s="95"/>
      <c r="F538" s="9"/>
    </row>
    <row r="539" spans="1:6" ht="12.75">
      <c r="A539" s="28"/>
      <c r="B539" s="9"/>
      <c r="C539" s="9"/>
      <c r="D539" s="9"/>
      <c r="E539" s="96"/>
      <c r="F539" s="131"/>
    </row>
    <row r="540" spans="1:6" ht="12.75">
      <c r="A540" s="28" t="s">
        <v>4</v>
      </c>
      <c r="B540" s="502" t="s">
        <v>2052</v>
      </c>
      <c r="C540" s="503"/>
      <c r="D540" s="41"/>
      <c r="E540" s="96"/>
      <c r="F540" s="131"/>
    </row>
    <row r="541" spans="1:6" ht="12.75">
      <c r="A541" s="28" t="s">
        <v>5</v>
      </c>
      <c r="B541" s="504"/>
      <c r="C541" s="505"/>
      <c r="D541" s="41"/>
      <c r="E541" s="96"/>
      <c r="F541" s="131"/>
    </row>
    <row r="542" spans="1:6" s="40" customFormat="1" ht="12.75">
      <c r="A542" s="25" t="s">
        <v>6</v>
      </c>
      <c r="B542" s="504"/>
      <c r="C542" s="505"/>
      <c r="D542" s="25"/>
      <c r="E542" s="38"/>
      <c r="F542" s="132"/>
    </row>
    <row r="543" spans="1:6" s="40" customFormat="1" ht="12.75">
      <c r="A543" s="25" t="s">
        <v>7</v>
      </c>
      <c r="B543" s="517"/>
      <c r="C543" s="518"/>
      <c r="D543" s="25"/>
      <c r="E543" s="38"/>
      <c r="F543" s="132"/>
    </row>
    <row r="544" spans="1:6" s="21" customFormat="1" ht="12.75">
      <c r="A544" s="26" t="s">
        <v>71</v>
      </c>
      <c r="B544" s="26"/>
      <c r="F544" s="130"/>
    </row>
    <row r="545" spans="1:6" ht="12.75">
      <c r="A545" s="28" t="s">
        <v>0</v>
      </c>
      <c r="B545" s="478" t="s">
        <v>2138</v>
      </c>
      <c r="C545" s="478" t="s">
        <v>2138</v>
      </c>
      <c r="D545" s="478" t="s">
        <v>2138</v>
      </c>
      <c r="E545" s="478" t="s">
        <v>2138</v>
      </c>
      <c r="F545" s="9"/>
    </row>
    <row r="546" spans="1:6" ht="12.75">
      <c r="A546" s="28" t="s">
        <v>1</v>
      </c>
      <c r="B546" s="478" t="s">
        <v>2138</v>
      </c>
      <c r="C546" s="478" t="s">
        <v>2138</v>
      </c>
      <c r="D546" s="478" t="s">
        <v>2138</v>
      </c>
      <c r="E546" s="478" t="s">
        <v>2138</v>
      </c>
      <c r="F546" s="9"/>
    </row>
    <row r="547" spans="1:6" ht="12.75" customHeight="1">
      <c r="A547" s="28" t="s">
        <v>2</v>
      </c>
      <c r="B547" s="478" t="s">
        <v>2138</v>
      </c>
      <c r="C547" s="478" t="s">
        <v>2138</v>
      </c>
      <c r="D547" s="478" t="s">
        <v>2138</v>
      </c>
      <c r="E547" s="478" t="s">
        <v>2138</v>
      </c>
      <c r="F547" s="9"/>
    </row>
    <row r="548" spans="1:6" ht="12.75">
      <c r="A548" s="28" t="s">
        <v>3</v>
      </c>
      <c r="B548" s="478" t="s">
        <v>2138</v>
      </c>
      <c r="C548" s="478" t="s">
        <v>2138</v>
      </c>
      <c r="D548" s="478" t="s">
        <v>2138</v>
      </c>
      <c r="E548" s="478" t="s">
        <v>2138</v>
      </c>
      <c r="F548" s="9"/>
    </row>
    <row r="549" spans="1:6" ht="12.75">
      <c r="A549" s="28"/>
      <c r="B549" s="9"/>
      <c r="C549" s="9"/>
      <c r="D549" s="9"/>
      <c r="E549" s="96"/>
      <c r="F549" s="131"/>
    </row>
    <row r="550" spans="1:6" ht="12.75">
      <c r="A550" s="28" t="s">
        <v>4</v>
      </c>
      <c r="B550" s="543" t="s">
        <v>357</v>
      </c>
      <c r="C550" s="544"/>
      <c r="D550" s="41"/>
      <c r="E550" s="96"/>
      <c r="F550" s="131"/>
    </row>
    <row r="551" spans="1:6" ht="12.75">
      <c r="A551" s="28" t="s">
        <v>5</v>
      </c>
      <c r="B551" s="545"/>
      <c r="C551" s="546"/>
      <c r="D551" s="41"/>
      <c r="E551" s="96"/>
      <c r="F551" s="131"/>
    </row>
    <row r="552" spans="1:6" s="40" customFormat="1" ht="12.75">
      <c r="A552" s="25" t="s">
        <v>6</v>
      </c>
      <c r="B552" s="545"/>
      <c r="C552" s="546"/>
      <c r="D552" s="25"/>
      <c r="E552" s="38"/>
      <c r="F552" s="132"/>
    </row>
    <row r="553" spans="1:6" s="40" customFormat="1" ht="12.75">
      <c r="A553" s="25" t="s">
        <v>7</v>
      </c>
      <c r="B553" s="570"/>
      <c r="C553" s="571"/>
      <c r="D553" s="25"/>
      <c r="E553" s="38"/>
      <c r="F553" s="132"/>
    </row>
    <row r="555" spans="1:4" ht="12.75">
      <c r="A555" s="572" t="s">
        <v>2087</v>
      </c>
      <c r="B555" s="572"/>
      <c r="C555" s="572"/>
      <c r="D555" s="572"/>
    </row>
    <row r="556" spans="1:4" ht="12.75">
      <c r="A556" s="572"/>
      <c r="B556" s="572"/>
      <c r="C556" s="572"/>
      <c r="D556" s="572"/>
    </row>
    <row r="557" spans="1:4" ht="12.75">
      <c r="A557" s="572" t="s">
        <v>2089</v>
      </c>
      <c r="B557" s="572"/>
      <c r="C557" s="572"/>
      <c r="D557" s="572"/>
    </row>
    <row r="558" spans="1:4" ht="12.75">
      <c r="A558" s="572"/>
      <c r="B558" s="572"/>
      <c r="C558" s="572"/>
      <c r="D558" s="572"/>
    </row>
    <row r="559" spans="1:4" ht="12.75">
      <c r="A559" s="572" t="s">
        <v>2088</v>
      </c>
      <c r="B559" s="572"/>
      <c r="C559" s="572"/>
      <c r="D559" s="572"/>
    </row>
    <row r="560" spans="1:4" ht="12.75">
      <c r="A560" s="572"/>
      <c r="B560" s="572"/>
      <c r="C560" s="572"/>
      <c r="D560" s="572"/>
    </row>
  </sheetData>
  <sheetProtection/>
  <mergeCells count="15">
    <mergeCell ref="B505:F513"/>
    <mergeCell ref="B515:F523"/>
    <mergeCell ref="B530:C533"/>
    <mergeCell ref="A32:D32"/>
    <mergeCell ref="A33:F33"/>
    <mergeCell ref="B275:F283"/>
    <mergeCell ref="B337:F345"/>
    <mergeCell ref="B463:F471"/>
    <mergeCell ref="B77:B80"/>
    <mergeCell ref="B535:C538"/>
    <mergeCell ref="B540:C543"/>
    <mergeCell ref="B550:C553"/>
    <mergeCell ref="A555:D556"/>
    <mergeCell ref="A557:D558"/>
    <mergeCell ref="A559:D560"/>
  </mergeCells>
  <printOptions gridLines="1" headings="1"/>
  <pageMargins left="0.75" right="0.75" top="1" bottom="1" header="0.5" footer="0.5"/>
  <pageSetup fitToHeight="0" fitToWidth="1"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lenovo</cp:lastModifiedBy>
  <cp:lastPrinted>2019-07-26T20:48:23Z</cp:lastPrinted>
  <dcterms:created xsi:type="dcterms:W3CDTF">2018-01-16T08:52:10Z</dcterms:created>
  <dcterms:modified xsi:type="dcterms:W3CDTF">2020-01-08T12:27:57Z</dcterms:modified>
  <cp:category/>
  <cp:version/>
  <cp:contentType/>
  <cp:contentStatus/>
</cp:coreProperties>
</file>